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autoCompressPictures="0" defaultThemeVersion="124226"/>
  <mc:AlternateContent xmlns:mc="http://schemas.openxmlformats.org/markup-compatibility/2006">
    <mc:Choice Requires="x15">
      <x15ac:absPath xmlns:x15ac="http://schemas.microsoft.com/office/spreadsheetml/2010/11/ac" url="C:\Users\swyss\Desktop\Anselmo\"/>
    </mc:Choice>
  </mc:AlternateContent>
  <xr:revisionPtr revIDLastSave="0" documentId="13_ncr:1_{0229A52F-9ED3-46D8-8C78-3FC580B7E691}" xr6:coauthVersionLast="47" xr6:coauthVersionMax="47" xr10:uidLastSave="{00000000-0000-0000-0000-000000000000}"/>
  <workbookProtection workbookAlgorithmName="SHA-512" workbookHashValue="GdcdQHf4nsPjNq8gMcbarWXD845BlSDJvViCRYKKGLs8RapMPZ5NrN9lrmW3IT6ciotoqA9SDHTV+Mz8a9/xDw==" workbookSaltValue="WgzbyBxMM8IGGqYi/29Few==" workbookSpinCount="100000" lockStructure="1"/>
  <bookViews>
    <workbookView xWindow="-28920" yWindow="-120" windowWidth="29040" windowHeight="16440" tabRatio="693" xr2:uid="{00000000-000D-0000-FFFF-FFFF00000000}"/>
  </bookViews>
  <sheets>
    <sheet name="Instrucciones" sheetId="7" r:id="rId1"/>
    <sheet name="2022 Presupuesto del Proye" sheetId="28" r:id="rId2"/>
    <sheet name="Otras fuentes de financiación" sheetId="24" r:id="rId3"/>
  </sheets>
  <definedNames>
    <definedName name="_xlnm.Print_Area" localSheetId="0">Instrucciones!$B$2:$J$37</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49" i="28" l="1"/>
  <c r="Q49" i="28"/>
  <c r="H49" i="28"/>
  <c r="S48" i="28"/>
  <c r="Q48" i="28"/>
  <c r="H48" i="28"/>
  <c r="S34" i="28"/>
  <c r="Q34" i="28"/>
  <c r="H34" i="28"/>
  <c r="S33" i="28"/>
  <c r="Q33" i="28"/>
  <c r="H33" i="28"/>
  <c r="S20" i="28"/>
  <c r="Q20" i="28"/>
  <c r="H20" i="28"/>
  <c r="S19" i="28"/>
  <c r="Q19" i="28"/>
  <c r="H19" i="28"/>
  <c r="S51" i="28" l="1"/>
  <c r="S50" i="28"/>
  <c r="S47" i="28"/>
  <c r="S46" i="28"/>
  <c r="S45" i="28"/>
  <c r="S44" i="28"/>
  <c r="S43" i="28"/>
  <c r="S42" i="28"/>
  <c r="S37" i="28"/>
  <c r="S36" i="28"/>
  <c r="S35" i="28"/>
  <c r="S32" i="28"/>
  <c r="S31" i="28"/>
  <c r="S30" i="28"/>
  <c r="S29" i="28"/>
  <c r="S28" i="28"/>
  <c r="S21" i="28"/>
  <c r="S18" i="28"/>
  <c r="S17" i="28"/>
  <c r="S16" i="28"/>
  <c r="S15" i="28"/>
  <c r="S14" i="28"/>
  <c r="S13" i="28"/>
  <c r="S12" i="28"/>
  <c r="Q51" i="28"/>
  <c r="Q50" i="28"/>
  <c r="Q47" i="28"/>
  <c r="Q46" i="28"/>
  <c r="Q45" i="28"/>
  <c r="Q44" i="28"/>
  <c r="Q43" i="28"/>
  <c r="Q42" i="28"/>
  <c r="Q37" i="28"/>
  <c r="Q36" i="28"/>
  <c r="Q35" i="28"/>
  <c r="Q32" i="28"/>
  <c r="Q31" i="28"/>
  <c r="Q30" i="28"/>
  <c r="Q29" i="28"/>
  <c r="Q28" i="28"/>
  <c r="Q21" i="28"/>
  <c r="Q18" i="28"/>
  <c r="Q17" i="28"/>
  <c r="Q16" i="28"/>
  <c r="Q15" i="28"/>
  <c r="Q14" i="28"/>
  <c r="Q13" i="28"/>
  <c r="Q12" i="28"/>
  <c r="M52" i="28" l="1"/>
  <c r="M38" i="28"/>
  <c r="M22" i="28"/>
  <c r="M24" i="28" l="1"/>
  <c r="J22" i="28"/>
  <c r="J24" i="28" s="1"/>
  <c r="J38" i="28"/>
  <c r="J52" i="28"/>
  <c r="R22" i="28"/>
  <c r="R25" i="28" s="1"/>
  <c r="R38" i="28"/>
  <c r="R52" i="28"/>
  <c r="P22" i="28"/>
  <c r="P25" i="28" s="1"/>
  <c r="P38" i="28"/>
  <c r="P52" i="28"/>
  <c r="E52" i="28"/>
  <c r="E38" i="28"/>
  <c r="E22" i="28"/>
  <c r="E24" i="28" s="1"/>
  <c r="E25" i="28" s="1"/>
  <c r="F52" i="28"/>
  <c r="F38" i="28"/>
  <c r="G22" i="28"/>
  <c r="G25" i="28" s="1"/>
  <c r="G38" i="28"/>
  <c r="G52" i="28"/>
  <c r="H51" i="28"/>
  <c r="H50" i="28"/>
  <c r="H47" i="28"/>
  <c r="H46" i="28"/>
  <c r="H45" i="28"/>
  <c r="H44" i="28"/>
  <c r="H43" i="28"/>
  <c r="H42" i="28"/>
  <c r="H37" i="28"/>
  <c r="H36" i="28"/>
  <c r="H35" i="28"/>
  <c r="H32" i="28"/>
  <c r="H31" i="28"/>
  <c r="H30" i="28"/>
  <c r="H29" i="28"/>
  <c r="H28" i="28"/>
  <c r="F22" i="28"/>
  <c r="F25" i="28" s="1"/>
  <c r="H21" i="28"/>
  <c r="H18" i="28"/>
  <c r="H17" i="28"/>
  <c r="H16" i="28"/>
  <c r="H15" i="28"/>
  <c r="H14" i="28"/>
  <c r="H13" i="28"/>
  <c r="H12" i="28"/>
  <c r="C14" i="24"/>
  <c r="C13" i="24"/>
  <c r="Q24" i="28" l="1"/>
  <c r="S24" i="28"/>
  <c r="M25" i="28"/>
  <c r="M54" i="28" s="1"/>
  <c r="M56" i="28" s="1"/>
  <c r="R54" i="28"/>
  <c r="R58" i="28" s="1"/>
  <c r="Q38" i="28"/>
  <c r="S38" i="28"/>
  <c r="H38" i="28"/>
  <c r="F54" i="28"/>
  <c r="F58" i="28" s="1"/>
  <c r="P54" i="28"/>
  <c r="P58" i="28" s="1"/>
  <c r="C15" i="24"/>
  <c r="G54" i="28"/>
  <c r="G58" i="28" s="1"/>
  <c r="C16" i="24" s="1"/>
  <c r="E54" i="28"/>
  <c r="H22" i="28"/>
  <c r="H52" i="28"/>
  <c r="Q52" i="28"/>
  <c r="S52" i="28"/>
  <c r="S22" i="28"/>
  <c r="J25" i="28"/>
  <c r="J54" i="28" s="1"/>
  <c r="Q22" i="28" l="1"/>
  <c r="Q25" i="28" s="1"/>
  <c r="Q54" i="28" s="1"/>
  <c r="M58" i="28"/>
  <c r="H54" i="28"/>
  <c r="E56" i="28"/>
  <c r="H56" i="28" s="1"/>
  <c r="H24" i="28"/>
  <c r="H25" i="28" s="1"/>
  <c r="S25" i="28"/>
  <c r="S54" i="28" s="1"/>
  <c r="J56" i="28"/>
  <c r="J58" i="28" s="1"/>
  <c r="D7" i="28" s="1"/>
  <c r="S56" i="28" l="1"/>
  <c r="S58" i="28" s="1"/>
  <c r="Q56" i="28"/>
  <c r="Q58" i="28" s="1"/>
  <c r="E58" i="28"/>
  <c r="D6" i="28" s="1"/>
  <c r="H58" i="28" l="1"/>
  <c r="D5" i="2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tc={3487620E-B101-4B42-8E3D-7CE3E15F3D61}</author>
  </authors>
  <commentList>
    <comment ref="F24" authorId="0" shapeId="0" xr:uid="{00000000-0006-0000-0100-000001000000}">
      <text>
        <t>[Threaded comment]
Your version of Excel allows you to read this threaded comment; however, any edits to it will get removed if the file is opened in a newer version of Excel. Learn more: https://go.microsoft.com/fwlink/?linkid=870924
Comment:
    This was blank, so I copied the formulas from column G to this column, rows 24 and 25. Without it, it was throwing off the total at the bottom.</t>
      </text>
    </comment>
  </commentList>
</comments>
</file>

<file path=xl/sharedStrings.xml><?xml version="1.0" encoding="utf-8"?>
<sst xmlns="http://schemas.openxmlformats.org/spreadsheetml/2006/main" count="90" uniqueCount="89">
  <si>
    <t>(Insert % Below)</t>
  </si>
  <si>
    <t xml:space="preserve"> </t>
  </si>
  <si>
    <t>Narrative and Justification</t>
  </si>
  <si>
    <r>
      <t xml:space="preserve">Explanation of Discrepancies
</t>
    </r>
    <r>
      <rPr>
        <sz val="9"/>
        <rFont val="Calibri"/>
        <family val="2"/>
        <scheme val="minor"/>
      </rPr>
      <t>(Please note date approved by AU)</t>
    </r>
  </si>
  <si>
    <r>
      <rPr>
        <b/>
        <u/>
        <sz val="12"/>
        <rFont val="Calibri"/>
        <family val="2"/>
        <scheme val="minor"/>
      </rPr>
      <t xml:space="preserve">
</t>
    </r>
    <r>
      <rPr>
        <b/>
        <sz val="12"/>
        <rFont val="Calibri"/>
        <family val="2"/>
        <scheme val="minor"/>
      </rPr>
      <t>Year 2: Proposed Project Budget</t>
    </r>
    <r>
      <rPr>
        <sz val="10"/>
        <rFont val="Calibri"/>
        <family val="2"/>
        <scheme val="minor"/>
      </rPr>
      <t xml:space="preserve">
Please ONLY complete fields highlighted in yellow in the "Project Budget Year 2" tab and the "Other Funding Sources - Year 2" tab (if applicable). Beige cells are locked and will automatically calculate totals for you based upon information that you enter. Use the "Other Funding Sources - Year 2" tab to indicate resources from other funding sources that will be used for this project (if applicable). If the resources from AIDS United will be the sole source of funds for the project, please leave this tab blank.
</t>
    </r>
    <r>
      <rPr>
        <u/>
        <sz val="10"/>
        <rFont val="Calibri"/>
        <family val="2"/>
        <scheme val="minor"/>
      </rPr>
      <t xml:space="preserve">
</t>
    </r>
    <r>
      <rPr>
        <b/>
        <sz val="12"/>
        <rFont val="Calibri"/>
        <family val="2"/>
        <scheme val="minor"/>
      </rPr>
      <t>Year 2: Interim &amp; Final Reporting ONLY</t>
    </r>
    <r>
      <rPr>
        <sz val="10"/>
        <rFont val="Calibri"/>
        <family val="2"/>
        <scheme val="minor"/>
      </rPr>
      <t xml:space="preserve"> </t>
    </r>
    <r>
      <rPr>
        <i/>
        <sz val="10"/>
        <rFont val="Calibri"/>
        <family val="2"/>
        <scheme val="minor"/>
      </rPr>
      <t>Date - Date</t>
    </r>
    <r>
      <rPr>
        <sz val="10"/>
        <rFont val="Calibri"/>
        <family val="2"/>
        <scheme val="minor"/>
      </rPr>
      <t xml:space="preserve">
</t>
    </r>
    <r>
      <rPr>
        <u/>
        <sz val="10"/>
        <rFont val="Calibri"/>
        <family val="2"/>
        <scheme val="minor"/>
      </rPr>
      <t>Budget Revisions:</t>
    </r>
    <r>
      <rPr>
        <sz val="10"/>
        <rFont val="Calibri"/>
        <family val="2"/>
        <scheme val="minor"/>
      </rPr>
      <t xml:space="preserve"> AU or grantees may request budget revisions. Please fill out the green columns (H, I, and J) in the Project Budget tab per the approved amount discussed with the Program Manager.
</t>
    </r>
    <r>
      <rPr>
        <u/>
        <sz val="10"/>
        <rFont val="Calibri"/>
        <family val="2"/>
        <scheme val="minor"/>
      </rPr>
      <t>Interim Reporting:</t>
    </r>
    <r>
      <rPr>
        <sz val="10"/>
        <rFont val="Calibri"/>
        <family val="2"/>
        <scheme val="minor"/>
      </rPr>
      <t xml:space="preserve"> Please complete the blue column (K) in the Project Budget Year 2 tab to reflect mid-year expenditures.
</t>
    </r>
    <r>
      <rPr>
        <u/>
        <sz val="10"/>
        <rFont val="Calibri"/>
        <family val="2"/>
        <scheme val="minor"/>
      </rPr>
      <t>Final Reporting:</t>
    </r>
    <r>
      <rPr>
        <sz val="10"/>
        <rFont val="Calibri"/>
        <family val="2"/>
        <scheme val="minor"/>
      </rPr>
      <t xml:space="preserve"> Please complete the purple columns (M, and O if applicable) in the Project Budget Year 2 tab to reflect expenditures for the latter half of the grant period (????-????).</t>
    </r>
  </si>
  <si>
    <r>
      <rPr>
        <b/>
        <u/>
        <sz val="10"/>
        <rFont val="Calibri"/>
        <family val="2"/>
        <scheme val="minor"/>
      </rPr>
      <t>Unexpended Y1 Carryover:</t>
    </r>
    <r>
      <rPr>
        <sz val="10"/>
        <rFont val="Calibri"/>
        <family val="2"/>
        <scheme val="minor"/>
      </rPr>
      <t xml:space="preserve"> For multi-year projects/programs, this column will auto-populate based on line-item balances from the previous year. </t>
    </r>
  </si>
  <si>
    <t>Instrucciones</t>
  </si>
  <si>
    <t>para su informacion</t>
  </si>
  <si>
    <t>Información general sobre el libro de presupuesto</t>
  </si>
  <si>
    <r>
      <t xml:space="preserve">El libro de presupuesto contiene dos (2) hojas de cálculo a las que se puede acceder mediante pestañas en la parte inferior de la ventana de Excel. </t>
    </r>
    <r>
      <rPr>
        <b/>
        <sz val="11"/>
        <rFont val="Calibri"/>
        <family val="2"/>
        <scheme val="minor"/>
      </rPr>
      <t>Por favor, envíe todos los formularios de presupuesto a AIDS United en el formato original de Excel.</t>
    </r>
  </si>
  <si>
    <t>1. Las categorías B y C del presupuesto deben reflejar los costos directamente relacionados con la ejecución del proyecto.</t>
  </si>
  <si>
    <t xml:space="preserve">3. Algunas celdas de las hojas de cálculo están bloqueadas para su edición.  </t>
  </si>
  <si>
    <t>2. En la sección E, la TASA DE COSTE INDIRECTO ADMINISTRATIVO no puede ser superior al 20%.</t>
  </si>
  <si>
    <t xml:space="preserve">4. Puede cambiar el formato de las celdas desbloqueadas e insertar nuevas filas, según sea necesario.  </t>
  </si>
  <si>
    <t>5.Debido al redondeo, sus saldos pueden parecer estar apagados en una pequeña cantidad</t>
  </si>
  <si>
    <t>A continuación se muestra una descripción de todas las columnas presupuestarias y qué información se debe ingresar (si corresponde).</t>
  </si>
  <si>
    <t>Explicación de las categorías de columnas</t>
  </si>
  <si>
    <r>
      <rPr>
        <b/>
        <u/>
        <sz val="10"/>
        <rFont val="Calibri"/>
        <family val="2"/>
        <scheme val="minor"/>
      </rPr>
      <t>Categoría:</t>
    </r>
    <r>
      <rPr>
        <sz val="10"/>
        <rFont val="Calibri"/>
        <family val="2"/>
        <scheme val="minor"/>
      </rPr>
      <t xml:space="preserve"> Dependiendo de la sección del presupuesto (Personal; Servicios Externos/Su subvenciones/Contratos; Gastos directos del proyecto), introduzca el tipo o título del gasto. Por ejemplo, en Personal, una entrada podría ser el título del puesto, como "Director Ejecutivo" o "Abogado"; en Servicios / Contratos Externos, podría ser "Consultor-Capacitador de Defensa;" o en Gastos Directos del Proyecto, podría ser "Materiales de impresión".</t>
    </r>
  </si>
  <si>
    <r>
      <t xml:space="preserve">Porcentaje de tiempo/costo asignado: </t>
    </r>
    <r>
      <rPr>
        <sz val="10"/>
        <rFont val="Calibri"/>
        <family val="2"/>
        <scheme val="minor"/>
      </rPr>
      <t>Para aquellas partidas que están relacionadas con el tiempo del personal, ingrese el porcentaje de ese tiempo del personal asignado a este proyecto.</t>
    </r>
  </si>
  <si>
    <r>
      <rPr>
        <b/>
        <u/>
        <sz val="10"/>
        <rFont val="Calibri"/>
        <family val="2"/>
        <scheme val="minor"/>
      </rPr>
      <t xml:space="preserve">Descripción y justificación: </t>
    </r>
    <r>
      <rPr>
        <sz val="10"/>
        <rFont val="Calibri"/>
        <family val="2"/>
        <scheme val="minor"/>
      </rPr>
      <t>Introduzca una descripción clara y concisa de la partida, incluyendo, cuando proceda, el desglose de los costos y cómo se determinaron esos costos. Por ejemplo: Tarjetas de palma impresas (500 tarjetas de palma x $0.95/tarjeta = $475.00).</t>
    </r>
  </si>
  <si>
    <r>
      <rPr>
        <b/>
        <u/>
        <sz val="10"/>
        <rFont val="Calibri"/>
        <family val="2"/>
        <scheme val="minor"/>
      </rPr>
      <t xml:space="preserve">Solicitud de subvención: </t>
    </r>
    <r>
      <rPr>
        <sz val="10"/>
        <rFont val="Calibri"/>
        <family val="2"/>
        <scheme val="minor"/>
      </rPr>
      <t>Solo los fondos solicitados a AIDS United deben anotarse en esta columna.</t>
    </r>
  </si>
  <si>
    <r>
      <rPr>
        <b/>
        <u/>
        <sz val="10"/>
        <rFont val="Calibri"/>
        <family val="2"/>
        <scheme val="minor"/>
      </rPr>
      <t>Gastos de cabildeo:</t>
    </r>
    <r>
      <rPr>
        <sz val="10"/>
        <rFont val="Calibri"/>
        <family val="2"/>
        <scheme val="minor"/>
      </rPr>
      <t xml:space="preserve"> Si las actividades de cabildeo se están llevando a cabo como parte del proyecto, ingrese el monto en dólares asignado para cada partida. Tenga en cuenta que si se observan los gastos de cabildeo, se debe identificar el financiamiento separado (asegurado o no garantizado) y anotarlo en la pestaña "Otras fuentes de financiamiento".</t>
    </r>
  </si>
  <si>
    <r>
      <rPr>
        <b/>
        <u/>
        <sz val="10"/>
        <rFont val="Calibri"/>
        <family val="2"/>
        <scheme val="minor"/>
      </rPr>
      <t>Fondos de otras fuentes:</t>
    </r>
    <r>
      <rPr>
        <sz val="10"/>
        <rFont val="Calibri"/>
        <family val="2"/>
        <scheme val="minor"/>
      </rPr>
      <t xml:space="preserve"> Si se han asegurado otros fondos para este proyecto / programa, ingrese el monto en dólares en la columna G. Las fuentes de financiamiento externas indicadas en el Presupuesto del proyecto DEBEN coincidir con las fuentes de financiamiento totales en la pestaña Otras fuentes de financiamiento. Si esos totales no coinciden, la disparidad se anotará en rojo en la pestaña "Otras fuentes de financiamiento" en "Reconciliación del presupuesto del proyecto". Asegúrese de que el presupuesto del proyecto esté conciliado</t>
    </r>
  </si>
  <si>
    <r>
      <rPr>
        <b/>
        <u/>
        <sz val="10"/>
        <rFont val="Calibri"/>
        <family val="2"/>
        <scheme val="minor"/>
      </rPr>
      <t>Presupuesto total:</t>
    </r>
    <r>
      <rPr>
        <sz val="10"/>
        <rFont val="Calibri"/>
        <family val="2"/>
        <scheme val="minor"/>
      </rPr>
      <t xml:space="preserve"> Esta columna calculará automáticamente todos los costos del proyecto / programa a partir de la columna "Solicitud de subvención de AIDS United" y la columna "Fondos de otras fuentes".</t>
    </r>
  </si>
  <si>
    <t>SOLO PARA CONCESIONARIOS
(Al recibir la notificación de financiación)</t>
  </si>
  <si>
    <r>
      <t>Porcentaje aprobado de tiempo/costo asignado (columna I):</t>
    </r>
    <r>
      <rPr>
        <sz val="10"/>
        <rFont val="Calibri"/>
        <family val="2"/>
        <scheme val="minor"/>
      </rPr>
      <t xml:space="preserve"> Si el monto de la subvención aprobada es diferente de la solicitud de subvención, ajuste las líneas presupuestarias en consecuencia para los gastos de personal e ingrese esos porcentajes en esta columna. Si el monto de la subvención aprobada por AIDS United fue la misma cantidad solicitada y, por lo tanto, no es necesario realizar revisiones, los concesionarios deben ingresar toda la misma información de las columnas amarillas.</t>
    </r>
  </si>
  <si>
    <r>
      <rPr>
        <b/>
        <u/>
        <sz val="10"/>
        <rFont val="Calibri"/>
        <family val="2"/>
        <scheme val="minor"/>
      </rPr>
      <t xml:space="preserve">Monto de la subvención aprobada (columna J): </t>
    </r>
    <r>
      <rPr>
        <sz val="10"/>
        <rFont val="Calibri"/>
        <family val="2"/>
        <scheme val="minor"/>
      </rPr>
      <t>Si el monto de la subvención aprobada es diferente de la solicitud de subvención, ajuste las líneas presupuestarias en consecuencia e ingrese esos montos en esta columna. Si el monto de la subvención aprobada por AIDS United era el mismo monto solicitado y, por lo tanto, no era necesario realizar revisiones, los concesionarios deben ingresar toda la misma información de las columnas amarillas.</t>
    </r>
  </si>
  <si>
    <t>PARA REVISIONES PRESUPUESTARIAS</t>
  </si>
  <si>
    <r>
      <t xml:space="preserve">Porcentaje aprobado revisado del tiempo/costo asignado (columna L): </t>
    </r>
    <r>
      <rPr>
        <sz val="10"/>
        <rFont val="Calibri"/>
        <family val="2"/>
        <scheme val="minor"/>
      </rPr>
      <t>Los concesionarios que deseen realizar modificaciones a una subvención aprobada deben ingresar porcentajes de revisión en esta columna. Los concesionarios deben compartir las revisiones sugeridas con AIDS United para su aprobación.</t>
    </r>
  </si>
  <si>
    <r>
      <rPr>
        <b/>
        <u/>
        <sz val="10"/>
        <rFont val="Calibri"/>
        <family val="2"/>
        <scheme val="minor"/>
      </rPr>
      <t>Monto revisado de la subvención de la UA (columna M):</t>
    </r>
    <r>
      <rPr>
        <sz val="10"/>
        <rFont val="Calibri"/>
        <family val="2"/>
        <scheme val="minor"/>
      </rPr>
      <t xml:space="preserve"> Los concesionarios que deseen realizar modificaciones a una subvención aprobada deben ingresar revisiones en esta columna. Los concesionarios deben compartir las revisiones sugeridas con AIDS United para su aprobación.</t>
    </r>
  </si>
  <si>
    <r>
      <rPr>
        <b/>
        <u/>
        <sz val="10"/>
        <rFont val="Calibri"/>
        <family val="2"/>
        <scheme val="minor"/>
      </rPr>
      <t>Descripción y justificación de las revisiones (si corresponde) (columna N):</t>
    </r>
    <r>
      <rPr>
        <sz val="10"/>
        <rFont val="Calibri"/>
        <family val="2"/>
        <scheme val="minor"/>
      </rPr>
      <t xml:space="preserve"> Los concesionarios que deseen realizar modificaciones a una subvención aprobada deben ingresar revisiones en consecuencia. En esta columna, sírvase proporcionar una breve justificación de esta revisión. Los concesionarios deben compartir las revisiones sugeridas con AIDS United para su aprobación.</t>
    </r>
  </si>
  <si>
    <t>**Tenga en cuenta que si se realizan revisiones presupuestarias, todos los datos deben transferirse a esas columnas (L, M y N), incluso si no se revisaron todas las partidas.</t>
  </si>
  <si>
    <t>PARA INFORMES DE MITAD DE AÑO Y FINALES</t>
  </si>
  <si>
    <r>
      <rPr>
        <b/>
        <u/>
        <sz val="10"/>
        <rFont val="Calibri"/>
        <family val="2"/>
        <scheme val="minor"/>
      </rPr>
      <t xml:space="preserve">Gastos de mitad de año (columna P): </t>
    </r>
    <r>
      <rPr>
        <sz val="10"/>
        <rFont val="Calibri"/>
        <family val="2"/>
        <scheme val="minor"/>
      </rPr>
      <t>Los gastos de mitad de año relacionados con la subvención de AIDS United sólo deben consignarse en esta columna. El intervalo de fechas de los gastos correrá a cargo de AIDS United.</t>
    </r>
  </si>
  <si>
    <r>
      <rPr>
        <b/>
        <u/>
        <sz val="10"/>
        <rFont val="Calibri"/>
        <family val="2"/>
        <scheme val="minor"/>
      </rPr>
      <t>Saldo de mitad de año (columna Q):</t>
    </r>
    <r>
      <rPr>
        <sz val="10"/>
        <rFont val="Calibri"/>
        <family val="2"/>
        <scheme val="minor"/>
      </rPr>
      <t xml:space="preserve"> Esta columna calculará automáticamente el saldo de mitad de año en función de los fondos restantes después de que se hayan ingresado los montos en dólares en la columna "Gastos de mitad de año".</t>
    </r>
  </si>
  <si>
    <r>
      <rPr>
        <b/>
        <u/>
        <sz val="10"/>
        <rFont val="Calibri"/>
        <family val="2"/>
        <scheme val="minor"/>
      </rPr>
      <t xml:space="preserve">Saldo final (columna S): </t>
    </r>
    <r>
      <rPr>
        <sz val="10"/>
        <rFont val="Calibri"/>
        <family val="2"/>
        <scheme val="minor"/>
      </rPr>
      <t>Esta columna se calculará automáticamente restando los "Gastos de mitad de año" y "Gastos" de la subvención final aprobada.</t>
    </r>
  </si>
  <si>
    <r>
      <rPr>
        <b/>
        <u/>
        <sz val="10"/>
        <rFont val="Calibri"/>
        <family val="2"/>
        <scheme val="minor"/>
      </rPr>
      <t xml:space="preserve">Explicación de las discrepancias (columna T): </t>
    </r>
    <r>
      <rPr>
        <sz val="10"/>
        <rFont val="Calibri"/>
        <family val="2"/>
        <scheme val="minor"/>
      </rPr>
      <t>Si alguna línea de la columna "Saldo final" no es igual a cero, entonces las discrepancias entre el saldo final y la subvención final aprobada deben explicarse en esta columna. Si esto ya ha sido aprobado por AIDS United, tenga en cuenta la fecha de aprobación.</t>
    </r>
  </si>
  <si>
    <r>
      <t xml:space="preserve">Gastos finales (columna R): </t>
    </r>
    <r>
      <rPr>
        <sz val="10"/>
        <rFont val="Calibri"/>
        <family val="2"/>
        <scheme val="minor"/>
      </rPr>
      <t>Todos los gastos restantes desde el informe de gastos de mitad de año deben consignarse en esta columna. El rango de fechas será proporcionado por AIDS United.</t>
    </r>
  </si>
  <si>
    <t>Preguntas?</t>
  </si>
  <si>
    <t xml:space="preserve">nombre de Organization: </t>
  </si>
  <si>
    <t>Presupuesto total del proyecto (de todas las fuentes de financiación):</t>
  </si>
  <si>
    <t xml:space="preserve">Solicitud total de subvención de AIDS United: </t>
  </si>
  <si>
    <t>Total de la subvención aprobada por AIDS United:</t>
  </si>
  <si>
    <t>Categorias</t>
  </si>
  <si>
    <t>% del tiempo/coste asignado</t>
  </si>
  <si>
    <t>Solicitud de subvención de AIDS United</t>
  </si>
  <si>
    <r>
      <t xml:space="preserve">Gastos de cabildeo
</t>
    </r>
    <r>
      <rPr>
        <sz val="11"/>
        <rFont val="Calibri"/>
        <family val="2"/>
        <scheme val="minor"/>
      </rPr>
      <t>[incluir estos fondos en la columna "Fondos de otras fuentes"]</t>
    </r>
  </si>
  <si>
    <r>
      <t xml:space="preserve">Fondos de otras fuentes 
</t>
    </r>
    <r>
      <rPr>
        <sz val="11"/>
        <rFont val="Calibri"/>
        <family val="2"/>
        <scheme val="minor"/>
      </rPr>
      <t>[Esto debe ser igual al monto total en la pestaña "Otras fuentes de financiamiento".]</t>
    </r>
  </si>
  <si>
    <t>Presupuesto total</t>
  </si>
  <si>
    <t>Aprobado
% del tiempo/coste asignado</t>
  </si>
  <si>
    <t>Monto de la subvención aprobada</t>
  </si>
  <si>
    <t>Revisado
% del tiempo/coste asignado</t>
  </si>
  <si>
    <t>Revisado 
Monto de la subvención de la AU</t>
  </si>
  <si>
    <t>Narrativa y justificación de las revisiones
(anote la fecha de la revisión aprobada)</t>
  </si>
  <si>
    <r>
      <t xml:space="preserve">Balance de mitad de año
</t>
    </r>
    <r>
      <rPr>
        <sz val="11"/>
        <rFont val="Calibri"/>
        <family val="2"/>
        <scheme val="minor"/>
      </rPr>
      <t>(basado en el presupuesto final aprobado de la AU)</t>
    </r>
  </si>
  <si>
    <t>Final Balance
(basado en el presupuesto final aprobado de la AU)</t>
  </si>
  <si>
    <t>Explicación de las discrepancias
(incluir la fecha de aprobación por AIDS United
(si procede)</t>
  </si>
  <si>
    <t xml:space="preserve">A. PERSONAL </t>
  </si>
  <si>
    <t>Salarios</t>
  </si>
  <si>
    <t>Salarios subtotales</t>
  </si>
  <si>
    <r>
      <t xml:space="preserve">Beneficios marginales </t>
    </r>
    <r>
      <rPr>
        <sz val="12"/>
        <rFont val="Calibri"/>
        <family val="2"/>
        <scheme val="minor"/>
      </rPr>
      <t>(Seguro de Salud, FICA, UC, etc.)</t>
    </r>
  </si>
  <si>
    <t>Subtotal Sección A - PERSONAL</t>
  </si>
  <si>
    <t>B. SERVICIOS/SUBSUBVENCIONES/CONTRATOS EXTERNOS</t>
  </si>
  <si>
    <t>Subtotal Sección B - SERVICIOS EXTERNOS/SUBCONSUBVENCIONES/CONTRATOS</t>
  </si>
  <si>
    <t>C. GASTOS DIRECTOS DEL PROYECTO</t>
  </si>
  <si>
    <t>Los gastos pueden incluir: gastos de oficina, viajes del personal, gastos de reuniones, etc.</t>
  </si>
  <si>
    <t>Subtotal Sección C - GASTOS DIRECTOS DEL PROGRAMA</t>
  </si>
  <si>
    <t>D. COSTES DIRECTOS TOTALES</t>
  </si>
  <si>
    <t>TASA DE GASTOS INDIRECTOS ADMINISTRATIVOS</t>
  </si>
  <si>
    <t>F. COSTOS PRESUPUESTARIOS TOTALES</t>
  </si>
  <si>
    <t>Este libro de trabajo de presupuesto ha sido revisado y aprobado por la siguiente persona responsable de la presentación de informes financieros:</t>
  </si>
  <si>
    <t>Nombre y título:</t>
  </si>
  <si>
    <t>Número de teléfono:</t>
  </si>
  <si>
    <t>Dirección de correo electrónico:</t>
  </si>
  <si>
    <t>Otras fuentes de financiación para el proyecto propuesto</t>
  </si>
  <si>
    <t>Fuente</t>
  </si>
  <si>
    <t>Nombre de la fuente de financiación para el proyecto propuesto</t>
  </si>
  <si>
    <t>Monton</t>
  </si>
  <si>
    <t>¿Está asegurada la financiación?</t>
  </si>
  <si>
    <t>Financiación segura total</t>
  </si>
  <si>
    <t>Financiación total no garantizada</t>
  </si>
  <si>
    <t>Financiación total de otras fuentes</t>
  </si>
  <si>
    <t>Conciliación del presupuesto del proyecto</t>
  </si>
  <si>
    <r>
      <t xml:space="preserve">Para desbloquear las columnas adicionales: </t>
    </r>
    <r>
      <rPr>
        <sz val="10"/>
        <rFont val="Calibri"/>
        <family val="2"/>
        <scheme val="minor"/>
      </rPr>
      <t>En la pestaña Presupuesto del proyecto 2022, seleccione la pestaña "Revisar" en la parte superior del libro de Excel y luego haga clic en "Desproteger hoja". Una vez que la hoja esté desbloqueada, puede hacer clic en el "+" sobre las columnas K, O y U. Aconsejamos volver a bloquear la hoja para proteger las fórmulas de la hoja de cálculo. Puede hacerlo haciendo clic en "Proteger hoja" en la pestaña "Revisar" en la parte superior del libro de Excel y presionando Entrar o haciendo clic en "Aceptar" cuando se le solicite.</t>
    </r>
  </si>
  <si>
    <t>El personal de AIDS United está disponible para responder a todas y cada una de las preguntas sobre estos formularios.
Comuníquese con Anselmo Fonseca o Shannon Wyss al mailto: CPPC@aidsunited.org o al (202) 876-2841.</t>
  </si>
  <si>
    <r>
      <t xml:space="preserve">Gastos de mitad de año </t>
    </r>
    <r>
      <rPr>
        <sz val="11"/>
        <rFont val="Calibri"/>
        <family val="2"/>
        <scheme val="minor"/>
      </rPr>
      <t xml:space="preserve">
04/2022
(relacionado solo con la subvención de la AU)</t>
    </r>
  </si>
  <si>
    <r>
      <t xml:space="preserve">Gastos finales 
09/2022
</t>
    </r>
    <r>
      <rPr>
        <sz val="11"/>
        <rFont val="Calibri"/>
        <family val="2"/>
        <scheme val="minor"/>
      </rPr>
      <t>(relacionado con la subvención de la AU solamente)</t>
    </r>
  </si>
  <si>
    <t>Conexiones Positivas/Positive Connections (2022), Presupuesto del proyecto del solicitante</t>
  </si>
  <si>
    <r>
      <rPr>
        <b/>
        <sz val="12"/>
        <rFont val="Calibri"/>
        <family val="2"/>
        <scheme val="minor"/>
      </rPr>
      <t>Presupuesto del proyecto propuesto</t>
    </r>
    <r>
      <rPr>
        <sz val="10"/>
        <rFont val="Calibri"/>
        <family val="2"/>
        <scheme val="minor"/>
      </rPr>
      <t xml:space="preserve">
Por favor, SOLO complete los campos resaltados en amarillo en la pestaña Presupuesto del proyecto 2022 y en la pestaña Otras fuentes de financiación (si corresponde). Las otras celdas están bloqueadas y calcularán automáticamente los totales para usted en función de la información que ingrese. Asegúrese de ingresar el nombre y la información de contacto de la persona que completa este libro en la parte inferior de esta pestaña.  
Utilice la pestaña "Otras fuentes de financiación" para indicar los recursos de otras fuentes de financiación que se utilizarán para este proyecto (si corresponde). Si los recursos de AIDS United serán la única fuente de fondos para el proyecto, deje esta pestaña en blanco.
</t>
    </r>
    <r>
      <rPr>
        <b/>
        <sz val="12"/>
        <rFont val="Calibri"/>
        <family val="2"/>
        <scheme val="minor"/>
      </rPr>
      <t>Informes provisionales y finales SOLO (para concesionarios) (Vencimiento 04/21/2022 y 09/22/2022)</t>
    </r>
    <r>
      <rPr>
        <b/>
        <i/>
        <sz val="10"/>
        <color rgb="FF0F02BE"/>
        <rFont val="Calibri"/>
        <family val="2"/>
        <scheme val="minor"/>
      </rPr>
      <t>Una nota sobre la navegación de columnas</t>
    </r>
    <r>
      <rPr>
        <i/>
        <sz val="10"/>
        <color rgb="FF0F02BE"/>
        <rFont val="Calibri"/>
        <family val="2"/>
        <scheme val="minor"/>
      </rPr>
      <t>: Se puede acceder a las columnas a las que se hace referencia a continuación haciendo clic en los signos "+" sobre las columnas K, O y U en la pestaña Presupuesto del proyecto 2022.</t>
    </r>
    <r>
      <rPr>
        <sz val="10"/>
        <rFont val="Calibri"/>
        <family val="2"/>
        <scheme val="minor"/>
      </rPr>
      <t xml:space="preserve">
</t>
    </r>
    <r>
      <rPr>
        <b/>
        <i/>
        <u/>
        <sz val="10"/>
        <rFont val="Calibri"/>
        <family val="2"/>
        <scheme val="minor"/>
      </rPr>
      <t>Revisiones presupuestarias:</t>
    </r>
    <r>
      <rPr>
        <sz val="10"/>
        <rFont val="Calibri"/>
        <family val="2"/>
        <scheme val="minor"/>
      </rPr>
      <t xml:space="preserve"> AIDS United o los concesionarios pueden solicitar revisiones presupuestarias. Los concesionarios deben buscar la aprobación previa para revisar su presupuesto. Para las revisiones presupuestarias, complete las columnas rojas (L, M y N) en la pestaña Presupuesto del proyecto 2022 según la cantidad revisada aprobada discutida con AIDS United. Si no se realizaron revisiones, complete las columnas verdes (I y J) con la información que refleje los montos aprobados desde el momento en que se otorgó la subvención.
</t>
    </r>
    <r>
      <rPr>
        <b/>
        <i/>
        <u/>
        <sz val="10"/>
        <rFont val="Calibri"/>
        <family val="2"/>
        <scheme val="minor"/>
      </rPr>
      <t>Informes provisionales:</t>
    </r>
    <r>
      <rPr>
        <sz val="10"/>
        <rFont val="Calibri"/>
        <family val="2"/>
        <scheme val="minor"/>
      </rPr>
      <t xml:space="preserve"> Complete la columna azul (P) en la pestaña Presupuesto del proyecto para 2022 para reflejar los gastos de mitad de año (primeros 04 meses del período de subvención).
</t>
    </r>
    <r>
      <rPr>
        <b/>
        <i/>
        <u/>
        <sz val="10"/>
        <rFont val="Calibri"/>
        <family val="2"/>
        <scheme val="minor"/>
      </rPr>
      <t>Informe final:</t>
    </r>
    <r>
      <rPr>
        <sz val="10"/>
        <rFont val="Calibri"/>
        <family val="2"/>
        <scheme val="minor"/>
      </rPr>
      <t xml:space="preserve"> Complete las columnas moradas (R y, si corresponde, T) en la pestaña Presupuesto del proyecto 2022 para reflejar los gastos de la segunda mitad del período de subvención.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</si>
</sst>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0.000%"/>
  </numFmts>
  <fonts count="31" x14ac:knownFonts="1">
    <font>
      <sz val="10"/>
      <name val="Arial"/>
    </font>
    <font>
      <sz val="10"/>
      <name val="Arial"/>
      <family val="2"/>
    </font>
    <font>
      <sz val="8"/>
      <name val="Arial"/>
      <family val="2"/>
    </font>
    <font>
      <sz val="14"/>
      <color theme="0"/>
      <name val="Calibri"/>
      <family val="2"/>
      <scheme val="minor"/>
    </font>
    <font>
      <sz val="12"/>
      <name val="Calibri"/>
      <family val="2"/>
      <scheme val="minor"/>
    </font>
    <font>
      <sz val="10"/>
      <name val="Calibri"/>
      <family val="2"/>
      <scheme val="minor"/>
    </font>
    <font>
      <i/>
      <sz val="10"/>
      <name val="Calibri"/>
      <family val="2"/>
      <scheme val="minor"/>
    </font>
    <font>
      <u/>
      <sz val="10"/>
      <name val="Calibri"/>
      <family val="2"/>
      <scheme val="minor"/>
    </font>
    <font>
      <b/>
      <sz val="12"/>
      <name val="Calibri"/>
      <family val="2"/>
      <scheme val="minor"/>
    </font>
    <font>
      <b/>
      <sz val="12"/>
      <color indexed="12"/>
      <name val="Calibri"/>
      <family val="2"/>
      <scheme val="minor"/>
    </font>
    <font>
      <sz val="11"/>
      <name val="Calibri"/>
      <family val="2"/>
      <scheme val="minor"/>
    </font>
    <font>
      <b/>
      <u/>
      <sz val="14"/>
      <name val="Calibri"/>
      <family val="2"/>
      <scheme val="minor"/>
    </font>
    <font>
      <i/>
      <sz val="12"/>
      <name val="Calibri"/>
      <family val="2"/>
      <scheme val="minor"/>
    </font>
    <font>
      <b/>
      <sz val="11"/>
      <name val="Calibri"/>
      <family val="2"/>
      <scheme val="minor"/>
    </font>
    <font>
      <b/>
      <sz val="12"/>
      <color rgb="FF0000FF"/>
      <name val="Calibri"/>
      <family val="2"/>
      <scheme val="minor"/>
    </font>
    <font>
      <b/>
      <sz val="14"/>
      <name val="Calibri"/>
      <family val="2"/>
      <scheme val="minor"/>
    </font>
    <font>
      <b/>
      <i/>
      <sz val="11"/>
      <name val="Calibri"/>
      <family val="2"/>
      <scheme val="minor"/>
    </font>
    <font>
      <b/>
      <u/>
      <sz val="10"/>
      <name val="Calibri"/>
      <family val="2"/>
      <scheme val="minor"/>
    </font>
    <font>
      <sz val="9"/>
      <name val="Calibri"/>
      <family val="2"/>
      <scheme val="minor"/>
    </font>
    <font>
      <b/>
      <u/>
      <sz val="12"/>
      <name val="Calibri"/>
      <family val="2"/>
      <scheme val="minor"/>
    </font>
    <font>
      <b/>
      <sz val="14"/>
      <color theme="0"/>
      <name val="Calibri"/>
      <family val="2"/>
      <scheme val="minor"/>
    </font>
    <font>
      <b/>
      <i/>
      <u/>
      <sz val="10"/>
      <name val="Calibri"/>
      <family val="2"/>
      <scheme val="minor"/>
    </font>
    <font>
      <b/>
      <sz val="10"/>
      <name val="Calibri"/>
      <family val="2"/>
      <scheme val="minor"/>
    </font>
    <font>
      <u/>
      <sz val="10"/>
      <color theme="10"/>
      <name val="Arial"/>
      <family val="2"/>
    </font>
    <font>
      <u/>
      <sz val="10"/>
      <color theme="11"/>
      <name val="Arial"/>
      <family val="2"/>
    </font>
    <font>
      <sz val="12"/>
      <name val="Candara"/>
      <family val="2"/>
    </font>
    <font>
      <b/>
      <i/>
      <u/>
      <sz val="10"/>
      <color rgb="FFC00000"/>
      <name val="Calibri"/>
      <family val="2"/>
      <scheme val="minor"/>
    </font>
    <font>
      <i/>
      <sz val="10"/>
      <color rgb="FF0F02BE"/>
      <name val="Calibri"/>
      <family val="2"/>
      <scheme val="minor"/>
    </font>
    <font>
      <sz val="12"/>
      <color rgb="FF7030A0"/>
      <name val="Calibri"/>
      <family val="2"/>
      <scheme val="minor"/>
    </font>
    <font>
      <b/>
      <u/>
      <sz val="20"/>
      <color theme="0"/>
      <name val="Calibri"/>
      <family val="2"/>
      <scheme val="minor"/>
    </font>
    <font>
      <b/>
      <i/>
      <sz val="10"/>
      <color rgb="FF0F02BE"/>
      <name val="Calibri"/>
      <family val="2"/>
      <scheme val="minor"/>
    </font>
  </fonts>
  <fills count="15">
    <fill>
      <patternFill patternType="none"/>
    </fill>
    <fill>
      <patternFill patternType="gray125"/>
    </fill>
    <fill>
      <patternFill patternType="solid">
        <fgColor indexed="22"/>
        <bgColor indexed="64"/>
      </patternFill>
    </fill>
    <fill>
      <patternFill patternType="solid">
        <fgColor indexed="22"/>
        <bgColor indexed="22"/>
      </patternFill>
    </fill>
    <fill>
      <patternFill patternType="solid">
        <fgColor theme="9" tint="0.39997558519241921"/>
        <bgColor indexed="64"/>
      </patternFill>
    </fill>
    <fill>
      <patternFill patternType="solid">
        <fgColor theme="0"/>
        <bgColor indexed="64"/>
      </patternFill>
    </fill>
    <fill>
      <patternFill patternType="solid">
        <fgColor rgb="FFFFFF00"/>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rgb="FFFF0000"/>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0" tint="-0.249977111117893"/>
        <bgColor indexed="22"/>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diagonal/>
    </border>
    <border>
      <left style="medium">
        <color auto="1"/>
      </left>
      <right/>
      <top/>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s>
  <cellStyleXfs count="26">
    <xf numFmtId="0" fontId="0" fillId="0" borderId="0"/>
    <xf numFmtId="9" fontId="1"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cellStyleXfs>
  <cellXfs count="210">
    <xf numFmtId="0" fontId="0" fillId="0" borderId="0" xfId="0"/>
    <xf numFmtId="0" fontId="4" fillId="0" borderId="0" xfId="0" applyFont="1" applyProtection="1"/>
    <xf numFmtId="0" fontId="4" fillId="5" borderId="0" xfId="0" applyFont="1" applyFill="1" applyProtection="1"/>
    <xf numFmtId="0" fontId="4" fillId="0" borderId="0" xfId="0" applyFont="1" applyAlignment="1" applyProtection="1"/>
    <xf numFmtId="0" fontId="5" fillId="4" borderId="0" xfId="0" applyFont="1" applyFill="1" applyBorder="1" applyAlignment="1" applyProtection="1"/>
    <xf numFmtId="164" fontId="4" fillId="0" borderId="0" xfId="0" applyNumberFormat="1" applyFont="1" applyProtection="1"/>
    <xf numFmtId="164" fontId="11" fillId="0" borderId="0" xfId="0" applyNumberFormat="1" applyFont="1" applyAlignment="1" applyProtection="1">
      <alignment horizontal="center"/>
    </xf>
    <xf numFmtId="49" fontId="4" fillId="5" borderId="0" xfId="0" applyNumberFormat="1" applyFont="1" applyFill="1" applyBorder="1" applyAlignment="1" applyProtection="1">
      <alignment horizontal="left" wrapText="1"/>
    </xf>
    <xf numFmtId="0" fontId="5" fillId="5" borderId="0" xfId="0" applyFont="1" applyFill="1" applyBorder="1" applyAlignment="1" applyProtection="1">
      <alignment horizontal="left"/>
    </xf>
    <xf numFmtId="164" fontId="8" fillId="0" borderId="0" xfId="0" applyNumberFormat="1" applyFont="1" applyProtection="1"/>
    <xf numFmtId="164" fontId="13" fillId="2" borderId="1" xfId="0" applyNumberFormat="1" applyFont="1" applyFill="1" applyBorder="1" applyAlignment="1" applyProtection="1">
      <alignment horizontal="center" vertical="center" wrapText="1"/>
    </xf>
    <xf numFmtId="164" fontId="4" fillId="6" borderId="1" xfId="0" applyNumberFormat="1" applyFont="1" applyFill="1" applyBorder="1" applyProtection="1">
      <protection locked="0"/>
    </xf>
    <xf numFmtId="9" fontId="4" fillId="6" borderId="1" xfId="0" applyNumberFormat="1" applyFont="1" applyFill="1" applyBorder="1" applyProtection="1">
      <protection locked="0"/>
    </xf>
    <xf numFmtId="9" fontId="4" fillId="6" borderId="1" xfId="0" applyNumberFormat="1" applyFont="1" applyFill="1" applyBorder="1" applyAlignment="1" applyProtection="1">
      <alignment wrapText="1"/>
      <protection locked="0"/>
    </xf>
    <xf numFmtId="164" fontId="8" fillId="0" borderId="1" xfId="0" applyNumberFormat="1" applyFont="1" applyFill="1" applyBorder="1" applyProtection="1"/>
    <xf numFmtId="164" fontId="12" fillId="0" borderId="1" xfId="0" applyNumberFormat="1" applyFont="1" applyFill="1" applyBorder="1" applyAlignment="1" applyProtection="1">
      <alignment horizontal="right"/>
    </xf>
    <xf numFmtId="164" fontId="8" fillId="2" borderId="2" xfId="0" applyNumberFormat="1" applyFont="1" applyFill="1" applyBorder="1" applyProtection="1"/>
    <xf numFmtId="164" fontId="6" fillId="2" borderId="3" xfId="0" applyNumberFormat="1" applyFont="1" applyFill="1" applyBorder="1" applyAlignment="1" applyProtection="1">
      <alignment horizontal="center" vertical="center"/>
    </xf>
    <xf numFmtId="165" fontId="8" fillId="6" borderId="1" xfId="0" applyNumberFormat="1" applyFont="1" applyFill="1" applyBorder="1" applyAlignment="1" applyProtection="1">
      <alignment horizontal="center"/>
      <protection locked="0"/>
    </xf>
    <xf numFmtId="165" fontId="8" fillId="0" borderId="1" xfId="0" applyNumberFormat="1" applyFont="1" applyFill="1" applyBorder="1" applyAlignment="1" applyProtection="1">
      <alignment horizontal="center"/>
    </xf>
    <xf numFmtId="164" fontId="9" fillId="0" borderId="4" xfId="0" applyNumberFormat="1" applyFont="1" applyFill="1" applyBorder="1" applyAlignment="1" applyProtection="1">
      <alignment horizontal="right" wrapText="1"/>
    </xf>
    <xf numFmtId="164" fontId="9" fillId="0" borderId="1" xfId="0" applyNumberFormat="1" applyFont="1" applyFill="1" applyBorder="1" applyProtection="1"/>
    <xf numFmtId="164" fontId="4" fillId="2" borderId="2" xfId="0" applyNumberFormat="1" applyFont="1" applyFill="1" applyBorder="1" applyProtection="1"/>
    <xf numFmtId="164" fontId="4" fillId="2" borderId="3" xfId="0" applyNumberFormat="1" applyFont="1" applyFill="1" applyBorder="1" applyProtection="1"/>
    <xf numFmtId="164" fontId="4" fillId="2" borderId="3" xfId="0" applyNumberFormat="1" applyFont="1" applyFill="1" applyBorder="1" applyAlignment="1" applyProtection="1"/>
    <xf numFmtId="164" fontId="4" fillId="6" borderId="1" xfId="0" applyNumberFormat="1" applyFont="1" applyFill="1" applyBorder="1" applyAlignment="1" applyProtection="1">
      <alignment horizontal="right"/>
      <protection locked="0"/>
    </xf>
    <xf numFmtId="164" fontId="9" fillId="0" borderId="4" xfId="0" applyNumberFormat="1" applyFont="1" applyFill="1" applyBorder="1" applyAlignment="1" applyProtection="1">
      <alignment horizontal="right"/>
    </xf>
    <xf numFmtId="164" fontId="14" fillId="0" borderId="1" xfId="0" applyNumberFormat="1" applyFont="1" applyFill="1" applyBorder="1" applyProtection="1"/>
    <xf numFmtId="164" fontId="4" fillId="6" borderId="1" xfId="0" applyNumberFormat="1" applyFont="1" applyFill="1" applyBorder="1" applyAlignment="1" applyProtection="1">
      <protection locked="0"/>
    </xf>
    <xf numFmtId="164" fontId="4" fillId="2" borderId="4" xfId="0" applyNumberFormat="1" applyFont="1" applyFill="1" applyBorder="1" applyProtection="1"/>
    <xf numFmtId="164" fontId="8" fillId="0" borderId="1" xfId="0" applyNumberFormat="1" applyFont="1" applyFill="1" applyBorder="1" applyAlignment="1" applyProtection="1">
      <alignment wrapText="1"/>
    </xf>
    <xf numFmtId="165" fontId="8" fillId="6" borderId="1" xfId="1" applyNumberFormat="1" applyFont="1" applyFill="1" applyBorder="1" applyAlignment="1" applyProtection="1">
      <alignment horizontal="center"/>
      <protection locked="0"/>
    </xf>
    <xf numFmtId="164" fontId="8" fillId="2" borderId="3" xfId="0" applyNumberFormat="1" applyFont="1" applyFill="1" applyBorder="1" applyProtection="1"/>
    <xf numFmtId="164" fontId="8" fillId="0" borderId="5" xfId="0" applyNumberFormat="1" applyFont="1" applyFill="1" applyBorder="1" applyAlignment="1" applyProtection="1">
      <alignment horizontal="right" wrapText="1"/>
    </xf>
    <xf numFmtId="164" fontId="8" fillId="0" borderId="6" xfId="0" applyNumberFormat="1" applyFont="1" applyFill="1" applyBorder="1" applyProtection="1"/>
    <xf numFmtId="164" fontId="4" fillId="0" borderId="0" xfId="0" applyNumberFormat="1" applyFont="1" applyBorder="1" applyProtection="1"/>
    <xf numFmtId="0" fontId="5" fillId="5" borderId="0" xfId="0" applyFont="1" applyFill="1" applyBorder="1" applyAlignment="1" applyProtection="1">
      <alignment wrapText="1"/>
    </xf>
    <xf numFmtId="0" fontId="5" fillId="0" borderId="0" xfId="0" applyFont="1" applyFill="1" applyBorder="1" applyAlignment="1" applyProtection="1"/>
    <xf numFmtId="0" fontId="10" fillId="0" borderId="0" xfId="0" applyFont="1"/>
    <xf numFmtId="0" fontId="13" fillId="2" borderId="1" xfId="0" applyFont="1" applyFill="1" applyBorder="1" applyAlignment="1" applyProtection="1">
      <alignment horizontal="center"/>
    </xf>
    <xf numFmtId="164" fontId="13" fillId="2" borderId="1" xfId="0" applyNumberFormat="1" applyFont="1" applyFill="1" applyBorder="1" applyAlignment="1" applyProtection="1">
      <alignment horizontal="center"/>
    </xf>
    <xf numFmtId="0" fontId="16" fillId="2" borderId="1" xfId="0" applyFont="1" applyFill="1" applyBorder="1" applyAlignment="1" applyProtection="1">
      <alignment horizontal="center" wrapText="1"/>
    </xf>
    <xf numFmtId="0" fontId="4" fillId="0" borderId="1" xfId="0" applyFont="1" applyBorder="1" applyAlignment="1" applyProtection="1">
      <alignment horizontal="center"/>
    </xf>
    <xf numFmtId="0" fontId="4" fillId="6" borderId="1" xfId="0" applyFont="1" applyFill="1" applyBorder="1" applyAlignment="1" applyProtection="1">
      <alignment wrapText="1"/>
      <protection locked="0"/>
    </xf>
    <xf numFmtId="0" fontId="4" fillId="6" borderId="1" xfId="0" applyFont="1" applyFill="1" applyBorder="1" applyProtection="1">
      <protection locked="0"/>
    </xf>
    <xf numFmtId="0" fontId="4" fillId="0" borderId="0" xfId="0" applyFont="1"/>
    <xf numFmtId="0" fontId="8" fillId="2" borderId="1" xfId="0" applyFont="1" applyFill="1" applyBorder="1" applyAlignment="1" applyProtection="1">
      <alignment horizontal="right"/>
    </xf>
    <xf numFmtId="164" fontId="10" fillId="0" borderId="1" xfId="0" applyNumberFormat="1" applyFont="1" applyBorder="1"/>
    <xf numFmtId="164" fontId="10" fillId="0" borderId="0" xfId="0" applyNumberFormat="1" applyFont="1"/>
    <xf numFmtId="164" fontId="8" fillId="0" borderId="7" xfId="0" applyNumberFormat="1" applyFont="1" applyFill="1" applyBorder="1" applyAlignment="1" applyProtection="1"/>
    <xf numFmtId="164" fontId="8" fillId="0" borderId="8" xfId="0" applyNumberFormat="1" applyFont="1" applyFill="1" applyBorder="1" applyAlignment="1" applyProtection="1"/>
    <xf numFmtId="0" fontId="5" fillId="0" borderId="8" xfId="0" applyFont="1" applyFill="1" applyBorder="1" applyAlignment="1" applyProtection="1"/>
    <xf numFmtId="164" fontId="4" fillId="2" borderId="4" xfId="0" applyNumberFormat="1" applyFont="1" applyFill="1" applyBorder="1" applyAlignment="1" applyProtection="1"/>
    <xf numFmtId="164" fontId="8" fillId="0" borderId="3" xfId="0" applyNumberFormat="1" applyFont="1" applyFill="1" applyBorder="1" applyAlignment="1" applyProtection="1"/>
    <xf numFmtId="164" fontId="12" fillId="0" borderId="2" xfId="0" applyNumberFormat="1" applyFont="1" applyFill="1" applyBorder="1" applyAlignment="1" applyProtection="1"/>
    <xf numFmtId="164" fontId="6" fillId="2" borderId="4" xfId="0" applyNumberFormat="1" applyFont="1" applyFill="1" applyBorder="1" applyAlignment="1" applyProtection="1">
      <alignment horizontal="center" vertical="center"/>
    </xf>
    <xf numFmtId="164" fontId="8" fillId="6" borderId="1" xfId="0" applyNumberFormat="1" applyFont="1" applyFill="1" applyBorder="1" applyProtection="1">
      <protection locked="0"/>
    </xf>
    <xf numFmtId="164" fontId="8" fillId="0" borderId="1" xfId="1" applyNumberFormat="1" applyFont="1" applyFill="1" applyBorder="1" applyAlignment="1" applyProtection="1">
      <alignment horizontal="right"/>
    </xf>
    <xf numFmtId="0" fontId="12" fillId="0" borderId="0" xfId="0" applyFont="1" applyAlignment="1" applyProtection="1">
      <alignment horizontal="center"/>
    </xf>
    <xf numFmtId="164" fontId="9" fillId="0" borderId="2" xfId="0" applyNumberFormat="1" applyFont="1" applyFill="1" applyBorder="1" applyAlignment="1" applyProtection="1">
      <alignment horizontal="left" wrapText="1"/>
    </xf>
    <xf numFmtId="164" fontId="9" fillId="0" borderId="3" xfId="0" applyNumberFormat="1" applyFont="1" applyFill="1" applyBorder="1" applyAlignment="1" applyProtection="1">
      <alignment horizontal="left" wrapText="1"/>
    </xf>
    <xf numFmtId="164" fontId="8" fillId="0" borderId="2" xfId="0" applyNumberFormat="1" applyFont="1" applyFill="1" applyBorder="1" applyAlignment="1" applyProtection="1"/>
    <xf numFmtId="0" fontId="5" fillId="0" borderId="3" xfId="0" applyFont="1" applyFill="1" applyBorder="1" applyAlignment="1" applyProtection="1"/>
    <xf numFmtId="0" fontId="5" fillId="0" borderId="4" xfId="0" applyFont="1" applyFill="1" applyBorder="1" applyAlignment="1" applyProtection="1"/>
    <xf numFmtId="9" fontId="4" fillId="7" borderId="1" xfId="0" applyNumberFormat="1" applyFont="1" applyFill="1" applyBorder="1" applyProtection="1">
      <protection locked="0"/>
    </xf>
    <xf numFmtId="164" fontId="4" fillId="7" borderId="1" xfId="0" applyNumberFormat="1" applyFont="1" applyFill="1" applyBorder="1" applyProtection="1">
      <protection locked="0"/>
    </xf>
    <xf numFmtId="165" fontId="8" fillId="7" borderId="1" xfId="0" applyNumberFormat="1" applyFont="1" applyFill="1" applyBorder="1" applyAlignment="1" applyProtection="1">
      <alignment horizontal="center"/>
      <protection locked="0"/>
    </xf>
    <xf numFmtId="165" fontId="8" fillId="7" borderId="1" xfId="0" applyNumberFormat="1" applyFont="1" applyFill="1" applyBorder="1" applyProtection="1">
      <protection locked="0"/>
    </xf>
    <xf numFmtId="164" fontId="4" fillId="8" borderId="1" xfId="0" applyNumberFormat="1" applyFont="1" applyFill="1" applyBorder="1" applyProtection="1">
      <protection locked="0"/>
    </xf>
    <xf numFmtId="0" fontId="5" fillId="0" borderId="4" xfId="0" applyFont="1" applyFill="1" applyBorder="1" applyAlignment="1" applyProtection="1">
      <alignment wrapText="1"/>
    </xf>
    <xf numFmtId="164" fontId="9" fillId="0" borderId="2" xfId="0" applyNumberFormat="1" applyFont="1" applyFill="1" applyBorder="1" applyAlignment="1" applyProtection="1">
      <alignment wrapText="1"/>
    </xf>
    <xf numFmtId="164" fontId="9" fillId="0" borderId="3" xfId="0" applyNumberFormat="1" applyFont="1" applyFill="1" applyBorder="1" applyAlignment="1" applyProtection="1">
      <alignment wrapText="1"/>
    </xf>
    <xf numFmtId="164" fontId="9" fillId="0" borderId="2" xfId="0" applyNumberFormat="1" applyFont="1" applyFill="1" applyBorder="1" applyAlignment="1" applyProtection="1"/>
    <xf numFmtId="164" fontId="9" fillId="0" borderId="3" xfId="0" applyNumberFormat="1" applyFont="1" applyFill="1" applyBorder="1" applyAlignment="1" applyProtection="1"/>
    <xf numFmtId="164" fontId="8" fillId="8" borderId="1" xfId="0" applyNumberFormat="1" applyFont="1" applyFill="1" applyBorder="1" applyProtection="1">
      <protection locked="0"/>
    </xf>
    <xf numFmtId="49" fontId="4" fillId="0" borderId="0" xfId="0" applyNumberFormat="1" applyFont="1" applyFill="1" applyBorder="1" applyAlignment="1" applyProtection="1">
      <alignment wrapText="1"/>
    </xf>
    <xf numFmtId="164" fontId="5" fillId="0" borderId="0" xfId="0" applyNumberFormat="1" applyFont="1" applyFill="1" applyBorder="1" applyAlignment="1" applyProtection="1"/>
    <xf numFmtId="164" fontId="8" fillId="0" borderId="0" xfId="0" applyNumberFormat="1" applyFont="1" applyFill="1" applyBorder="1" applyAlignment="1" applyProtection="1">
      <alignment wrapText="1"/>
    </xf>
    <xf numFmtId="0" fontId="12" fillId="0" borderId="0" xfId="0" applyFont="1" applyBorder="1" applyAlignment="1" applyProtection="1"/>
    <xf numFmtId="164" fontId="11" fillId="0" borderId="0" xfId="0" applyNumberFormat="1" applyFont="1" applyBorder="1" applyAlignment="1" applyProtection="1">
      <alignment horizontal="center"/>
    </xf>
    <xf numFmtId="0" fontId="12" fillId="0" borderId="0" xfId="0" applyFont="1" applyBorder="1" applyAlignment="1" applyProtection="1">
      <alignment horizontal="left"/>
    </xf>
    <xf numFmtId="0" fontId="10" fillId="0" borderId="11" xfId="0" applyFont="1" applyBorder="1" applyAlignment="1"/>
    <xf numFmtId="164" fontId="8" fillId="0" borderId="5" xfId="0" applyNumberFormat="1" applyFont="1" applyFill="1" applyBorder="1" applyAlignment="1" applyProtection="1"/>
    <xf numFmtId="164" fontId="13" fillId="2" borderId="1" xfId="0" applyNumberFormat="1" applyFont="1" applyFill="1" applyBorder="1" applyAlignment="1" applyProtection="1">
      <alignment horizontal="center" vertical="center"/>
    </xf>
    <xf numFmtId="164" fontId="13" fillId="3" borderId="1" xfId="0" applyNumberFormat="1" applyFont="1" applyFill="1" applyBorder="1" applyAlignment="1" applyProtection="1">
      <alignment horizontal="center" vertical="center" wrapText="1"/>
    </xf>
    <xf numFmtId="164" fontId="8" fillId="0" borderId="1" xfId="0" applyNumberFormat="1" applyFont="1" applyBorder="1" applyAlignment="1" applyProtection="1">
      <alignment horizontal="center" vertical="center"/>
    </xf>
    <xf numFmtId="164" fontId="8" fillId="0" borderId="0" xfId="0" applyNumberFormat="1" applyFont="1" applyFill="1" applyBorder="1" applyAlignment="1" applyProtection="1">
      <alignment horizontal="right"/>
    </xf>
    <xf numFmtId="0" fontId="5" fillId="0" borderId="0" xfId="0" applyFont="1" applyFill="1" applyBorder="1" applyAlignment="1" applyProtection="1">
      <alignment wrapText="1"/>
      <protection locked="0"/>
    </xf>
    <xf numFmtId="164" fontId="4" fillId="0" borderId="0" xfId="0" applyNumberFormat="1" applyFont="1" applyFill="1" applyBorder="1" applyProtection="1"/>
    <xf numFmtId="164" fontId="4" fillId="8" borderId="1" xfId="0" applyNumberFormat="1" applyFont="1" applyFill="1" applyBorder="1" applyAlignment="1" applyProtection="1">
      <alignment wrapText="1"/>
      <protection locked="0"/>
    </xf>
    <xf numFmtId="164" fontId="8" fillId="0" borderId="0" xfId="0" applyNumberFormat="1" applyFont="1" applyAlignment="1" applyProtection="1"/>
    <xf numFmtId="0" fontId="10" fillId="0" borderId="7" xfId="0" applyFont="1" applyBorder="1"/>
    <xf numFmtId="0" fontId="0" fillId="6" borderId="0" xfId="0" applyFill="1"/>
    <xf numFmtId="0" fontId="5" fillId="0" borderId="0" xfId="0" applyFont="1" applyAlignment="1" applyProtection="1">
      <alignment vertical="center" wrapText="1"/>
    </xf>
    <xf numFmtId="0" fontId="5" fillId="0" borderId="4" xfId="0" applyFont="1" applyFill="1" applyBorder="1" applyAlignment="1" applyProtection="1">
      <alignment horizontal="left" wrapText="1"/>
    </xf>
    <xf numFmtId="164" fontId="4" fillId="10" borderId="1" xfId="0" applyNumberFormat="1" applyFont="1" applyFill="1" applyBorder="1" applyProtection="1"/>
    <xf numFmtId="164" fontId="8" fillId="10" borderId="1" xfId="0" applyNumberFormat="1" applyFont="1" applyFill="1" applyBorder="1" applyProtection="1"/>
    <xf numFmtId="164" fontId="4" fillId="12" borderId="1" xfId="0" applyNumberFormat="1" applyFont="1" applyFill="1" applyBorder="1" applyProtection="1">
      <protection locked="0"/>
    </xf>
    <xf numFmtId="164" fontId="8" fillId="12" borderId="1" xfId="0" applyNumberFormat="1" applyFont="1" applyFill="1" applyBorder="1" applyProtection="1">
      <protection locked="0"/>
    </xf>
    <xf numFmtId="0" fontId="5" fillId="0" borderId="15" xfId="0" applyFont="1" applyBorder="1" applyAlignment="1" applyProtection="1">
      <alignment vertical="top" wrapText="1"/>
    </xf>
    <xf numFmtId="0" fontId="5" fillId="0" borderId="16" xfId="0" applyFont="1" applyBorder="1" applyAlignment="1" applyProtection="1">
      <alignment vertical="top" wrapText="1"/>
    </xf>
    <xf numFmtId="164" fontId="8" fillId="0" borderId="0" xfId="0" applyNumberFormat="1" applyFont="1" applyBorder="1" applyAlignment="1" applyProtection="1">
      <alignment horizontal="right"/>
    </xf>
    <xf numFmtId="164" fontId="8" fillId="0" borderId="2" xfId="0" applyNumberFormat="1" applyFont="1" applyFill="1" applyBorder="1" applyAlignment="1" applyProtection="1">
      <alignment horizontal="left" wrapText="1"/>
    </xf>
    <xf numFmtId="164" fontId="8" fillId="0" borderId="3" xfId="0" applyNumberFormat="1" applyFont="1" applyFill="1" applyBorder="1" applyAlignment="1" applyProtection="1">
      <alignment horizontal="left" wrapText="1"/>
    </xf>
    <xf numFmtId="164" fontId="4" fillId="6" borderId="1" xfId="0" applyNumberFormat="1" applyFont="1" applyFill="1" applyBorder="1" applyProtection="1">
      <protection locked="0"/>
    </xf>
    <xf numFmtId="9" fontId="4" fillId="6" borderId="1" xfId="0" applyNumberFormat="1" applyFont="1" applyFill="1" applyBorder="1" applyAlignment="1" applyProtection="1">
      <alignment wrapText="1"/>
      <protection locked="0"/>
    </xf>
    <xf numFmtId="164" fontId="4" fillId="6" borderId="1" xfId="0" applyNumberFormat="1" applyFont="1" applyFill="1" applyBorder="1" applyProtection="1">
      <protection locked="0"/>
    </xf>
    <xf numFmtId="9" fontId="4" fillId="6" borderId="1" xfId="0" applyNumberFormat="1" applyFont="1" applyFill="1" applyBorder="1" applyProtection="1">
      <protection locked="0"/>
    </xf>
    <xf numFmtId="9" fontId="4" fillId="6" borderId="1" xfId="0" applyNumberFormat="1" applyFont="1" applyFill="1" applyBorder="1" applyAlignment="1" applyProtection="1">
      <alignment wrapText="1"/>
      <protection locked="0"/>
    </xf>
    <xf numFmtId="164" fontId="25" fillId="6" borderId="1" xfId="0" applyNumberFormat="1" applyFont="1" applyFill="1" applyBorder="1" applyProtection="1">
      <protection locked="0"/>
    </xf>
    <xf numFmtId="0" fontId="4" fillId="6" borderId="1" xfId="0" applyFont="1" applyFill="1" applyBorder="1" applyAlignment="1" applyProtection="1">
      <alignment wrapText="1"/>
      <protection locked="0"/>
    </xf>
    <xf numFmtId="0" fontId="15" fillId="4" borderId="0" xfId="0" applyFont="1" applyFill="1" applyBorder="1" applyAlignment="1" applyProtection="1">
      <alignment horizontal="left"/>
    </xf>
    <xf numFmtId="164" fontId="8" fillId="0" borderId="4" xfId="0" applyNumberFormat="1" applyFont="1" applyFill="1" applyBorder="1" applyAlignment="1" applyProtection="1"/>
    <xf numFmtId="0" fontId="5" fillId="0" borderId="2" xfId="0" applyFont="1" applyFill="1" applyBorder="1" applyAlignment="1" applyProtection="1"/>
    <xf numFmtId="9" fontId="4" fillId="13" borderId="1" xfId="0" applyNumberFormat="1" applyFont="1" applyFill="1" applyBorder="1" applyProtection="1">
      <protection locked="0"/>
    </xf>
    <xf numFmtId="164" fontId="4" fillId="13" borderId="1" xfId="0" applyNumberFormat="1" applyFont="1" applyFill="1" applyBorder="1" applyProtection="1">
      <protection locked="0"/>
    </xf>
    <xf numFmtId="164" fontId="4" fillId="13" borderId="1" xfId="0" applyNumberFormat="1" applyFont="1" applyFill="1" applyBorder="1" applyAlignment="1" applyProtection="1">
      <alignment wrapText="1"/>
      <protection locked="0"/>
    </xf>
    <xf numFmtId="9" fontId="4" fillId="13" borderId="1" xfId="0" applyNumberFormat="1" applyFont="1" applyFill="1" applyBorder="1" applyAlignment="1" applyProtection="1">
      <alignment wrapText="1"/>
      <protection locked="0"/>
    </xf>
    <xf numFmtId="165" fontId="8" fillId="13" borderId="1" xfId="0" applyNumberFormat="1" applyFont="1" applyFill="1" applyBorder="1" applyAlignment="1" applyProtection="1">
      <alignment horizontal="center"/>
      <protection locked="0"/>
    </xf>
    <xf numFmtId="165" fontId="8" fillId="13" borderId="1" xfId="0" applyNumberFormat="1" applyFont="1" applyFill="1" applyBorder="1" applyProtection="1">
      <protection locked="0"/>
    </xf>
    <xf numFmtId="164" fontId="8" fillId="13" borderId="1" xfId="0" applyNumberFormat="1" applyFont="1" applyFill="1" applyBorder="1" applyAlignment="1" applyProtection="1">
      <alignment wrapText="1"/>
      <protection locked="0"/>
    </xf>
    <xf numFmtId="0" fontId="15" fillId="4" borderId="0" xfId="0" applyFont="1" applyFill="1" applyBorder="1" applyAlignment="1" applyProtection="1">
      <alignment horizontal="left"/>
    </xf>
    <xf numFmtId="49" fontId="4" fillId="8" borderId="1" xfId="0" applyNumberFormat="1" applyFont="1" applyFill="1" applyBorder="1" applyProtection="1">
      <protection locked="0"/>
    </xf>
    <xf numFmtId="49" fontId="8" fillId="8" borderId="1" xfId="0" applyNumberFormat="1" applyFont="1" applyFill="1" applyBorder="1" applyProtection="1">
      <protection locked="0"/>
    </xf>
    <xf numFmtId="0" fontId="5" fillId="0" borderId="12" xfId="0" applyFont="1" applyBorder="1" applyAlignment="1" applyProtection="1">
      <alignment horizontal="left" vertical="center"/>
    </xf>
    <xf numFmtId="0" fontId="5" fillId="0" borderId="0" xfId="0" applyFont="1" applyBorder="1" applyAlignment="1" applyProtection="1">
      <alignment horizontal="left" vertical="center"/>
    </xf>
    <xf numFmtId="0" fontId="5" fillId="0" borderId="13" xfId="0" applyFont="1" applyBorder="1" applyAlignment="1" applyProtection="1">
      <alignment horizontal="left" vertical="center"/>
    </xf>
    <xf numFmtId="9" fontId="4" fillId="9" borderId="1" xfId="0" applyNumberFormat="1" applyFont="1" applyFill="1" applyBorder="1" applyProtection="1">
      <protection locked="0"/>
    </xf>
    <xf numFmtId="0" fontId="28" fillId="0" borderId="0" xfId="0" applyFont="1" applyProtection="1"/>
    <xf numFmtId="164" fontId="28" fillId="0" borderId="0" xfId="0" applyNumberFormat="1" applyFont="1" applyFill="1" applyBorder="1" applyAlignment="1" applyProtection="1"/>
    <xf numFmtId="164" fontId="13" fillId="2" borderId="1" xfId="0" applyNumberFormat="1" applyFont="1" applyFill="1" applyBorder="1" applyAlignment="1">
      <alignment horizontal="center" vertical="center"/>
    </xf>
    <xf numFmtId="164" fontId="13" fillId="14" borderId="1" xfId="0" applyNumberFormat="1" applyFont="1" applyFill="1" applyBorder="1" applyAlignment="1">
      <alignment horizontal="center" vertical="center" wrapText="1"/>
    </xf>
    <xf numFmtId="0" fontId="29" fillId="11" borderId="14" xfId="0" applyFont="1" applyFill="1" applyBorder="1" applyAlignment="1" applyProtection="1">
      <alignment horizontal="center" vertical="top"/>
    </xf>
    <xf numFmtId="0" fontId="29" fillId="11" borderId="15" xfId="0" applyFont="1" applyFill="1" applyBorder="1" applyAlignment="1" applyProtection="1">
      <alignment horizontal="center" vertical="top"/>
    </xf>
    <xf numFmtId="0" fontId="29" fillId="11" borderId="16" xfId="0" applyFont="1" applyFill="1" applyBorder="1" applyAlignment="1" applyProtection="1">
      <alignment horizontal="center" vertical="top"/>
    </xf>
    <xf numFmtId="0" fontId="4" fillId="0" borderId="14" xfId="0" applyFont="1" applyBorder="1" applyAlignment="1" applyProtection="1">
      <alignment horizontal="center" vertical="top" wrapText="1"/>
    </xf>
    <xf numFmtId="0" fontId="4" fillId="0" borderId="15" xfId="0" applyFont="1" applyBorder="1" applyAlignment="1" applyProtection="1">
      <alignment horizontal="center" vertical="top" wrapText="1"/>
    </xf>
    <xf numFmtId="0" fontId="4" fillId="0" borderId="16" xfId="0" applyFont="1" applyBorder="1" applyAlignment="1" applyProtection="1">
      <alignment horizontal="center" vertical="top" wrapText="1"/>
    </xf>
    <xf numFmtId="0" fontId="17" fillId="0" borderId="12" xfId="0" applyFont="1" applyBorder="1" applyAlignment="1">
      <alignment horizontal="left" vertical="top" wrapText="1"/>
    </xf>
    <xf numFmtId="0" fontId="5" fillId="0" borderId="0" xfId="0" applyFont="1" applyBorder="1" applyAlignment="1">
      <alignment horizontal="left" vertical="top" wrapText="1"/>
    </xf>
    <xf numFmtId="0" fontId="5" fillId="0" borderId="13" xfId="0" applyFont="1" applyBorder="1" applyAlignment="1">
      <alignment horizontal="left" vertical="top" wrapText="1"/>
    </xf>
    <xf numFmtId="0" fontId="5" fillId="0" borderId="12" xfId="0" applyFont="1" applyBorder="1" applyAlignment="1" applyProtection="1">
      <alignment horizontal="left" vertical="top" wrapText="1"/>
    </xf>
    <xf numFmtId="0" fontId="5" fillId="0" borderId="0" xfId="0" applyFont="1" applyBorder="1" applyAlignment="1" applyProtection="1">
      <alignment horizontal="left" vertical="top" wrapText="1"/>
    </xf>
    <xf numFmtId="0" fontId="5" fillId="0" borderId="13" xfId="0" applyFont="1" applyBorder="1" applyAlignment="1" applyProtection="1">
      <alignment horizontal="left" vertical="top" wrapText="1"/>
    </xf>
    <xf numFmtId="0" fontId="6" fillId="0" borderId="18" xfId="0" applyFont="1" applyBorder="1" applyAlignment="1" applyProtection="1">
      <alignment horizontal="center" vertical="top"/>
    </xf>
    <xf numFmtId="0" fontId="6" fillId="0" borderId="19" xfId="0" applyFont="1" applyBorder="1" applyAlignment="1" applyProtection="1">
      <alignment horizontal="center" vertical="top"/>
    </xf>
    <xf numFmtId="0" fontId="6" fillId="0" borderId="20" xfId="0" applyFont="1" applyBorder="1" applyAlignment="1" applyProtection="1">
      <alignment horizontal="center" vertical="top"/>
    </xf>
    <xf numFmtId="0" fontId="17" fillId="0" borderId="12" xfId="0" applyFont="1" applyBorder="1" applyAlignment="1" applyProtection="1">
      <alignment horizontal="left" vertical="top" wrapText="1"/>
    </xf>
    <xf numFmtId="0" fontId="5" fillId="0" borderId="21" xfId="0" applyFont="1" applyBorder="1" applyAlignment="1" applyProtection="1">
      <alignment horizontal="left" vertical="top" wrapText="1"/>
    </xf>
    <xf numFmtId="0" fontId="5" fillId="0" borderId="17" xfId="0" applyFont="1" applyBorder="1" applyAlignment="1" applyProtection="1">
      <alignment horizontal="left" vertical="top" wrapText="1"/>
    </xf>
    <xf numFmtId="0" fontId="5" fillId="0" borderId="22" xfId="0" applyFont="1" applyBorder="1" applyAlignment="1" applyProtection="1">
      <alignment horizontal="left" vertical="top" wrapText="1"/>
    </xf>
    <xf numFmtId="0" fontId="20" fillId="11" borderId="14" xfId="0" applyFont="1" applyFill="1" applyBorder="1" applyAlignment="1" applyProtection="1">
      <alignment horizontal="center"/>
    </xf>
    <xf numFmtId="0" fontId="3" fillId="11" borderId="15" xfId="0" applyFont="1" applyFill="1" applyBorder="1" applyAlignment="1" applyProtection="1">
      <alignment horizontal="center"/>
    </xf>
    <xf numFmtId="0" fontId="3" fillId="11" borderId="16" xfId="0" applyFont="1" applyFill="1" applyBorder="1" applyAlignment="1" applyProtection="1">
      <alignment horizontal="center"/>
    </xf>
    <xf numFmtId="0" fontId="20" fillId="11" borderId="14" xfId="0" applyFont="1" applyFill="1" applyBorder="1" applyAlignment="1" applyProtection="1">
      <alignment horizontal="center" vertical="top"/>
    </xf>
    <xf numFmtId="0" fontId="20" fillId="11" borderId="15" xfId="0" applyFont="1" applyFill="1" applyBorder="1" applyAlignment="1" applyProtection="1">
      <alignment horizontal="center" vertical="top"/>
    </xf>
    <xf numFmtId="0" fontId="20" fillId="11" borderId="16" xfId="0" applyFont="1" applyFill="1" applyBorder="1" applyAlignment="1" applyProtection="1">
      <alignment horizontal="center" vertical="top"/>
    </xf>
    <xf numFmtId="0" fontId="5" fillId="0" borderId="0" xfId="0" applyFont="1" applyBorder="1" applyAlignment="1" applyProtection="1">
      <alignment vertical="top" wrapText="1"/>
    </xf>
    <xf numFmtId="0" fontId="5" fillId="0" borderId="13" xfId="0" applyFont="1" applyBorder="1" applyAlignment="1" applyProtection="1">
      <alignment vertical="top" wrapText="1"/>
    </xf>
    <xf numFmtId="0" fontId="20" fillId="11" borderId="14" xfId="0" applyFont="1" applyFill="1" applyBorder="1" applyAlignment="1" applyProtection="1">
      <alignment horizontal="center" vertical="top" wrapText="1"/>
    </xf>
    <xf numFmtId="0" fontId="20" fillId="11" borderId="15" xfId="0" applyFont="1" applyFill="1" applyBorder="1" applyAlignment="1" applyProtection="1">
      <alignment horizontal="center" vertical="top" wrapText="1"/>
    </xf>
    <xf numFmtId="0" fontId="20" fillId="11" borderId="16" xfId="0" applyFont="1" applyFill="1" applyBorder="1" applyAlignment="1" applyProtection="1">
      <alignment horizontal="center" vertical="top" wrapText="1"/>
    </xf>
    <xf numFmtId="0" fontId="5" fillId="0" borderId="14" xfId="0" applyFont="1" applyBorder="1" applyAlignment="1" applyProtection="1">
      <alignment horizontal="left" vertical="top" wrapText="1"/>
    </xf>
    <xf numFmtId="0" fontId="5" fillId="0" borderId="15" xfId="0" applyFont="1" applyBorder="1" applyAlignment="1" applyProtection="1">
      <alignment horizontal="left" vertical="top" wrapText="1"/>
    </xf>
    <xf numFmtId="0" fontId="5" fillId="0" borderId="16" xfId="0" applyFont="1" applyBorder="1" applyAlignment="1" applyProtection="1">
      <alignment horizontal="left" vertical="top" wrapText="1"/>
    </xf>
    <xf numFmtId="0" fontId="10" fillId="0" borderId="14" xfId="0" applyFont="1" applyBorder="1" applyAlignment="1" applyProtection="1">
      <alignment horizontal="left" vertical="center" wrapText="1"/>
    </xf>
    <xf numFmtId="0" fontId="10" fillId="0" borderId="15" xfId="0" applyFont="1" applyBorder="1" applyAlignment="1" applyProtection="1">
      <alignment horizontal="left" vertical="center" wrapText="1"/>
    </xf>
    <xf numFmtId="0" fontId="5" fillId="0" borderId="18" xfId="0" applyFont="1" applyBorder="1" applyAlignment="1" applyProtection="1">
      <alignment horizontal="left" vertical="center"/>
    </xf>
    <xf numFmtId="0" fontId="5" fillId="0" borderId="19" xfId="0" applyFont="1" applyBorder="1" applyAlignment="1" applyProtection="1">
      <alignment horizontal="left" vertical="center"/>
    </xf>
    <xf numFmtId="0" fontId="5" fillId="0" borderId="20" xfId="0" applyFont="1" applyBorder="1" applyAlignment="1" applyProtection="1">
      <alignment horizontal="left" vertical="center"/>
    </xf>
    <xf numFmtId="0" fontId="5" fillId="0" borderId="12" xfId="0" applyFont="1" applyBorder="1" applyAlignment="1" applyProtection="1">
      <alignment horizontal="left" vertical="center"/>
    </xf>
    <xf numFmtId="0" fontId="5" fillId="0" borderId="0" xfId="0" applyFont="1" applyBorder="1" applyAlignment="1" applyProtection="1">
      <alignment horizontal="left" vertical="center"/>
    </xf>
    <xf numFmtId="0" fontId="5" fillId="0" borderId="13" xfId="0" applyFont="1" applyBorder="1" applyAlignment="1" applyProtection="1">
      <alignment horizontal="left" vertical="center"/>
    </xf>
    <xf numFmtId="0" fontId="5" fillId="0" borderId="21" xfId="0" applyFont="1" applyBorder="1" applyAlignment="1" applyProtection="1">
      <alignment horizontal="left" vertical="center"/>
    </xf>
    <xf numFmtId="0" fontId="5" fillId="0" borderId="17" xfId="0" applyFont="1" applyBorder="1" applyAlignment="1" applyProtection="1">
      <alignment horizontal="left" vertical="center"/>
    </xf>
    <xf numFmtId="0" fontId="5" fillId="0" borderId="22" xfId="0" applyFont="1" applyBorder="1" applyAlignment="1" applyProtection="1">
      <alignment horizontal="left" vertical="center"/>
    </xf>
    <xf numFmtId="0" fontId="22" fillId="0" borderId="14" xfId="0" applyFont="1" applyBorder="1" applyAlignment="1" applyProtection="1">
      <alignment horizontal="center" vertical="top" wrapText="1"/>
    </xf>
    <xf numFmtId="0" fontId="22" fillId="0" borderId="15" xfId="0" applyFont="1" applyBorder="1" applyAlignment="1" applyProtection="1">
      <alignment horizontal="center" vertical="top" wrapText="1"/>
    </xf>
    <xf numFmtId="0" fontId="22" fillId="0" borderId="16" xfId="0" applyFont="1" applyBorder="1" applyAlignment="1" applyProtection="1">
      <alignment horizontal="center" vertical="top" wrapText="1"/>
    </xf>
    <xf numFmtId="0" fontId="26" fillId="0" borderId="12" xfId="0" applyFont="1" applyBorder="1" applyAlignment="1" applyProtection="1">
      <alignment horizontal="left" vertical="center" wrapText="1"/>
    </xf>
    <xf numFmtId="0" fontId="26" fillId="0" borderId="0" xfId="0" applyFont="1" applyBorder="1" applyAlignment="1" applyProtection="1">
      <alignment horizontal="left" vertical="center" wrapText="1"/>
    </xf>
    <xf numFmtId="0" fontId="26" fillId="0" borderId="13" xfId="0" applyFont="1" applyBorder="1" applyAlignment="1" applyProtection="1">
      <alignment horizontal="left" vertical="center" wrapText="1"/>
    </xf>
    <xf numFmtId="0" fontId="13" fillId="0" borderId="12" xfId="0" applyFont="1" applyBorder="1" applyAlignment="1" applyProtection="1">
      <alignment horizontal="left" vertical="top" wrapText="1"/>
    </xf>
    <xf numFmtId="0" fontId="10" fillId="0" borderId="0" xfId="0" applyFont="1" applyBorder="1" applyAlignment="1" applyProtection="1">
      <alignment horizontal="left" vertical="top" wrapText="1"/>
    </xf>
    <xf numFmtId="0" fontId="10" fillId="0" borderId="13" xfId="0" applyFont="1" applyBorder="1" applyAlignment="1" applyProtection="1">
      <alignment horizontal="left" vertical="top" wrapText="1"/>
    </xf>
    <xf numFmtId="164" fontId="8" fillId="0" borderId="0" xfId="0" applyNumberFormat="1" applyFont="1" applyAlignment="1">
      <alignment horizontal="right"/>
    </xf>
    <xf numFmtId="164" fontId="8" fillId="0" borderId="2" xfId="0" applyNumberFormat="1" applyFont="1" applyFill="1" applyBorder="1" applyAlignment="1" applyProtection="1">
      <alignment horizontal="left" wrapText="1"/>
    </xf>
    <xf numFmtId="164" fontId="8" fillId="0" borderId="3" xfId="0" applyNumberFormat="1" applyFont="1" applyFill="1" applyBorder="1" applyAlignment="1" applyProtection="1">
      <alignment horizontal="left" wrapText="1"/>
    </xf>
    <xf numFmtId="164" fontId="8" fillId="0" borderId="4" xfId="0" applyNumberFormat="1" applyFont="1" applyFill="1" applyBorder="1" applyAlignment="1" applyProtection="1">
      <alignment horizontal="left" wrapText="1"/>
    </xf>
    <xf numFmtId="0" fontId="15" fillId="4" borderId="0" xfId="0" applyFont="1" applyFill="1" applyBorder="1" applyAlignment="1" applyProtection="1">
      <alignment horizontal="center"/>
    </xf>
    <xf numFmtId="0" fontId="8" fillId="0" borderId="0" xfId="0" applyFont="1" applyAlignment="1">
      <alignment horizontal="right"/>
    </xf>
    <xf numFmtId="164" fontId="8" fillId="6" borderId="2" xfId="0" applyNumberFormat="1" applyFont="1" applyFill="1" applyBorder="1" applyAlignment="1" applyProtection="1">
      <protection locked="0"/>
    </xf>
    <xf numFmtId="164" fontId="8" fillId="6" borderId="3" xfId="0" applyNumberFormat="1" applyFont="1" applyFill="1" applyBorder="1" applyAlignment="1" applyProtection="1">
      <protection locked="0"/>
    </xf>
    <xf numFmtId="164" fontId="8" fillId="6" borderId="4" xfId="0" applyNumberFormat="1" applyFont="1" applyFill="1" applyBorder="1" applyAlignment="1" applyProtection="1">
      <protection locked="0"/>
    </xf>
    <xf numFmtId="164" fontId="13" fillId="0" borderId="0" xfId="0" applyNumberFormat="1" applyFont="1" applyAlignment="1">
      <alignment horizontal="right"/>
    </xf>
    <xf numFmtId="164" fontId="8" fillId="5" borderId="2" xfId="0" applyNumberFormat="1" applyFont="1" applyFill="1" applyBorder="1" applyAlignment="1" applyProtection="1">
      <alignment horizontal="left" wrapText="1"/>
    </xf>
    <xf numFmtId="164" fontId="8" fillId="5" borderId="3" xfId="0" applyNumberFormat="1" applyFont="1" applyFill="1" applyBorder="1" applyAlignment="1" applyProtection="1">
      <alignment horizontal="left" wrapText="1"/>
    </xf>
    <xf numFmtId="164" fontId="8" fillId="5" borderId="4" xfId="0" applyNumberFormat="1" applyFont="1" applyFill="1" applyBorder="1" applyAlignment="1" applyProtection="1">
      <alignment horizontal="left" wrapText="1"/>
    </xf>
    <xf numFmtId="164" fontId="8" fillId="0" borderId="7" xfId="0" applyNumberFormat="1" applyFont="1" applyFill="1" applyBorder="1" applyAlignment="1" applyProtection="1">
      <alignment horizontal="left" wrapText="1"/>
    </xf>
    <xf numFmtId="164" fontId="8" fillId="0" borderId="8" xfId="0" applyNumberFormat="1" applyFont="1" applyFill="1" applyBorder="1" applyAlignment="1" applyProtection="1">
      <alignment horizontal="left" wrapText="1"/>
    </xf>
    <xf numFmtId="164" fontId="8" fillId="0" borderId="5" xfId="0" applyNumberFormat="1" applyFont="1" applyFill="1" applyBorder="1" applyAlignment="1" applyProtection="1">
      <alignment horizontal="left" wrapText="1"/>
    </xf>
    <xf numFmtId="164" fontId="8" fillId="6" borderId="2" xfId="0" applyNumberFormat="1" applyFont="1" applyFill="1" applyBorder="1" applyAlignment="1" applyProtection="1">
      <alignment horizontal="left" wrapText="1"/>
      <protection locked="0"/>
    </xf>
    <xf numFmtId="164" fontId="8" fillId="6" borderId="4" xfId="0" applyNumberFormat="1" applyFont="1" applyFill="1" applyBorder="1" applyAlignment="1" applyProtection="1">
      <alignment horizontal="left" wrapText="1"/>
      <protection locked="0"/>
    </xf>
    <xf numFmtId="0" fontId="11" fillId="0" borderId="2" xfId="0" applyFont="1" applyBorder="1" applyAlignment="1" applyProtection="1">
      <alignment horizontal="center" vertical="center"/>
    </xf>
    <xf numFmtId="0" fontId="15" fillId="0" borderId="3" xfId="0" applyFont="1" applyBorder="1" applyAlignment="1" applyProtection="1">
      <alignment horizontal="center" vertical="center"/>
    </xf>
    <xf numFmtId="0" fontId="15" fillId="0" borderId="4" xfId="0" applyFont="1" applyBorder="1" applyAlignment="1" applyProtection="1">
      <alignment horizontal="center" vertical="center"/>
    </xf>
    <xf numFmtId="0" fontId="10" fillId="0" borderId="11" xfId="0" applyFont="1" applyBorder="1" applyAlignment="1"/>
    <xf numFmtId="0" fontId="10" fillId="9" borderId="9" xfId="0" applyFont="1" applyFill="1" applyBorder="1" applyAlignment="1">
      <alignment horizontal="center"/>
    </xf>
    <xf numFmtId="0" fontId="10" fillId="9" borderId="10" xfId="0" applyFont="1" applyFill="1" applyBorder="1" applyAlignment="1">
      <alignment horizontal="center"/>
    </xf>
    <xf numFmtId="0" fontId="10" fillId="9" borderId="6" xfId="0" applyFont="1" applyFill="1" applyBorder="1" applyAlignment="1">
      <alignment horizontal="center"/>
    </xf>
  </cellXfs>
  <cellStyles count="26">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Normal" xfId="0" builtinId="0"/>
    <cellStyle name="Percent" xfId="1" builtinId="5"/>
  </cellStyles>
  <dxfs count="1">
    <dxf>
      <font>
        <color theme="5" tint="-0.24994659260841701"/>
      </font>
      <fill>
        <patternFill>
          <bgColor theme="5" tint="0.39994506668294322"/>
        </patternFill>
      </fill>
    </dxf>
  </dxfs>
  <tableStyles count="0" defaultTableStyle="TableStyleMedium9" defaultPivotStyle="PivotStyleLight16"/>
  <colors>
    <mruColors>
      <color rgb="FF0F02BE"/>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438150</xdr:colOff>
      <xdr:row>2</xdr:row>
      <xdr:rowOff>38101</xdr:rowOff>
    </xdr:from>
    <xdr:to>
      <xdr:col>9</xdr:col>
      <xdr:colOff>1886527</xdr:colOff>
      <xdr:row>2</xdr:row>
      <xdr:rowOff>781051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00950" y="276226"/>
          <a:ext cx="1448377" cy="74295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Liam Cabal" id="{3AB89F78-66E5-4AAD-A65F-6C582D27D24C}" userId="S::LCabal@aidsunited.org::81b2bd0f-b06e-4f41-b162-3c50018373e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F24" dT="2021-01-26T22:00:26.04" personId="{3AB89F78-66E5-4AAD-A65F-6C582D27D24C}" id="{3487620E-B101-4B42-8E3D-7CE3E15F3D61}">
    <text>This was blank, so I copied the formulas from column G to this column, rows 24 and 25. Without it, it was throwing off the total at the bottom.</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B1:N39"/>
  <sheetViews>
    <sheetView showGridLines="0" tabSelected="1" zoomScale="90" zoomScaleNormal="90" zoomScalePageLayoutView="90" workbookViewId="0">
      <selection activeCell="B2" sqref="B2:J2"/>
    </sheetView>
  </sheetViews>
  <sheetFormatPr defaultColWidth="9.140625" defaultRowHeight="15.75" x14ac:dyDescent="0.25"/>
  <cols>
    <col min="1" max="1" width="4.5703125" style="1" customWidth="1"/>
    <col min="2" max="9" width="13.140625" style="1" customWidth="1"/>
    <col min="10" max="10" width="28.42578125" style="1" customWidth="1"/>
    <col min="11" max="16384" width="9.140625" style="1"/>
  </cols>
  <sheetData>
    <row r="1" spans="2:14" ht="16.5" thickBot="1" x14ac:dyDescent="0.3"/>
    <row r="2" spans="2:14" ht="19.5" thickBot="1" x14ac:dyDescent="0.35">
      <c r="B2" s="151" t="s">
        <v>8</v>
      </c>
      <c r="C2" s="152"/>
      <c r="D2" s="152"/>
      <c r="E2" s="152"/>
      <c r="F2" s="152"/>
      <c r="G2" s="152"/>
      <c r="H2" s="152"/>
      <c r="I2" s="152"/>
      <c r="J2" s="153"/>
    </row>
    <row r="3" spans="2:14" ht="63.75" customHeight="1" thickBot="1" x14ac:dyDescent="0.3">
      <c r="B3" s="165" t="s">
        <v>9</v>
      </c>
      <c r="C3" s="166"/>
      <c r="D3" s="166"/>
      <c r="E3" s="166"/>
      <c r="F3" s="166"/>
      <c r="G3" s="166"/>
      <c r="H3" s="166"/>
      <c r="I3" s="99"/>
      <c r="J3" s="100"/>
    </row>
    <row r="4" spans="2:14" ht="19.5" thickBot="1" x14ac:dyDescent="0.35">
      <c r="B4" s="151" t="s">
        <v>6</v>
      </c>
      <c r="C4" s="152"/>
      <c r="D4" s="152"/>
      <c r="E4" s="152"/>
      <c r="F4" s="152"/>
      <c r="G4" s="152"/>
      <c r="H4" s="152"/>
      <c r="I4" s="152"/>
      <c r="J4" s="153"/>
    </row>
    <row r="5" spans="2:14" s="2" customFormat="1" ht="247.5" customHeight="1" thickBot="1" x14ac:dyDescent="0.3">
      <c r="B5" s="141" t="s">
        <v>88</v>
      </c>
      <c r="C5" s="157"/>
      <c r="D5" s="157"/>
      <c r="E5" s="157"/>
      <c r="F5" s="157"/>
      <c r="G5" s="157"/>
      <c r="H5" s="157"/>
      <c r="I5" s="157"/>
      <c r="J5" s="158"/>
      <c r="K5" s="93"/>
      <c r="L5" s="93"/>
    </row>
    <row r="6" spans="2:14" ht="30" hidden="1" customHeight="1" thickBot="1" x14ac:dyDescent="0.3">
      <c r="B6" s="162" t="s">
        <v>4</v>
      </c>
      <c r="C6" s="163"/>
      <c r="D6" s="163"/>
      <c r="E6" s="163"/>
      <c r="F6" s="163"/>
      <c r="G6" s="163"/>
      <c r="H6" s="163"/>
      <c r="I6" s="163"/>
      <c r="J6" s="164"/>
    </row>
    <row r="7" spans="2:14" ht="19.5" customHeight="1" thickBot="1" x14ac:dyDescent="0.3">
      <c r="B7" s="159" t="s">
        <v>7</v>
      </c>
      <c r="C7" s="160"/>
      <c r="D7" s="160"/>
      <c r="E7" s="160"/>
      <c r="F7" s="160"/>
      <c r="G7" s="160"/>
      <c r="H7" s="160"/>
      <c r="I7" s="160"/>
      <c r="J7" s="161"/>
      <c r="K7" s="3"/>
      <c r="L7" s="3"/>
      <c r="M7" s="3"/>
      <c r="N7" s="3"/>
    </row>
    <row r="8" spans="2:14" x14ac:dyDescent="0.25">
      <c r="B8" s="167" t="s">
        <v>10</v>
      </c>
      <c r="C8" s="168"/>
      <c r="D8" s="168"/>
      <c r="E8" s="168"/>
      <c r="F8" s="168"/>
      <c r="G8" s="168"/>
      <c r="H8" s="168"/>
      <c r="I8" s="168"/>
      <c r="J8" s="169"/>
      <c r="K8" s="3"/>
      <c r="L8" s="3"/>
      <c r="M8" s="3"/>
      <c r="N8" s="3"/>
    </row>
    <row r="9" spans="2:14" x14ac:dyDescent="0.25">
      <c r="B9" s="124" t="s">
        <v>12</v>
      </c>
      <c r="C9" s="125"/>
      <c r="D9" s="125"/>
      <c r="E9" s="125"/>
      <c r="F9" s="125"/>
      <c r="G9" s="125"/>
      <c r="H9" s="125"/>
      <c r="I9" s="125"/>
      <c r="J9" s="126"/>
      <c r="K9" s="3"/>
      <c r="L9" s="3"/>
      <c r="M9" s="3"/>
      <c r="N9" s="3"/>
    </row>
    <row r="10" spans="2:14" x14ac:dyDescent="0.25">
      <c r="B10" s="170" t="s">
        <v>11</v>
      </c>
      <c r="C10" s="171"/>
      <c r="D10" s="171"/>
      <c r="E10" s="171"/>
      <c r="F10" s="171"/>
      <c r="G10" s="171"/>
      <c r="H10" s="171"/>
      <c r="I10" s="171"/>
      <c r="J10" s="172"/>
    </row>
    <row r="11" spans="2:14" x14ac:dyDescent="0.25">
      <c r="B11" s="170" t="s">
        <v>13</v>
      </c>
      <c r="C11" s="171"/>
      <c r="D11" s="171"/>
      <c r="E11" s="171"/>
      <c r="F11" s="171"/>
      <c r="G11" s="171"/>
      <c r="H11" s="171"/>
      <c r="I11" s="171"/>
      <c r="J11" s="172"/>
    </row>
    <row r="12" spans="2:14" ht="16.5" thickBot="1" x14ac:dyDescent="0.3">
      <c r="B12" s="173" t="s">
        <v>14</v>
      </c>
      <c r="C12" s="174"/>
      <c r="D12" s="174"/>
      <c r="E12" s="174"/>
      <c r="F12" s="174"/>
      <c r="G12" s="174"/>
      <c r="H12" s="174"/>
      <c r="I12" s="174"/>
      <c r="J12" s="175"/>
    </row>
    <row r="13" spans="2:14" ht="19.5" thickBot="1" x14ac:dyDescent="0.3">
      <c r="B13" s="154" t="s">
        <v>16</v>
      </c>
      <c r="C13" s="155"/>
      <c r="D13" s="155"/>
      <c r="E13" s="155"/>
      <c r="F13" s="155"/>
      <c r="G13" s="155"/>
      <c r="H13" s="155"/>
      <c r="I13" s="155"/>
      <c r="J13" s="156"/>
    </row>
    <row r="14" spans="2:14" ht="15" customHeight="1" x14ac:dyDescent="0.25">
      <c r="B14" s="144" t="s">
        <v>15</v>
      </c>
      <c r="C14" s="145"/>
      <c r="D14" s="145"/>
      <c r="E14" s="145"/>
      <c r="F14" s="145"/>
      <c r="G14" s="145"/>
      <c r="H14" s="145"/>
      <c r="I14" s="145"/>
      <c r="J14" s="146"/>
    </row>
    <row r="15" spans="2:14" ht="38.25" customHeight="1" x14ac:dyDescent="0.25">
      <c r="B15" s="141" t="s">
        <v>17</v>
      </c>
      <c r="C15" s="142"/>
      <c r="D15" s="142"/>
      <c r="E15" s="142"/>
      <c r="F15" s="142"/>
      <c r="G15" s="142"/>
      <c r="H15" s="142"/>
      <c r="I15" s="142"/>
      <c r="J15" s="143"/>
    </row>
    <row r="16" spans="2:14" ht="27.95" customHeight="1" x14ac:dyDescent="0.25">
      <c r="B16" s="138" t="s">
        <v>18</v>
      </c>
      <c r="C16" s="139"/>
      <c r="D16" s="139"/>
      <c r="E16" s="139"/>
      <c r="F16" s="139"/>
      <c r="G16" s="139"/>
      <c r="H16" s="139"/>
      <c r="I16" s="139"/>
      <c r="J16" s="140"/>
    </row>
    <row r="17" spans="2:11" ht="25.5" customHeight="1" x14ac:dyDescent="0.25">
      <c r="B17" s="141" t="s">
        <v>19</v>
      </c>
      <c r="C17" s="142"/>
      <c r="D17" s="142"/>
      <c r="E17" s="142"/>
      <c r="F17" s="142"/>
      <c r="G17" s="142"/>
      <c r="H17" s="142"/>
      <c r="I17" s="142"/>
      <c r="J17" s="143"/>
    </row>
    <row r="18" spans="2:11" ht="15" customHeight="1" x14ac:dyDescent="0.25">
      <c r="B18" s="141" t="s">
        <v>20</v>
      </c>
      <c r="C18" s="142"/>
      <c r="D18" s="142"/>
      <c r="E18" s="142"/>
      <c r="F18" s="142"/>
      <c r="G18" s="142"/>
      <c r="H18" s="142"/>
      <c r="I18" s="142"/>
      <c r="J18" s="143"/>
    </row>
    <row r="19" spans="2:11" ht="42" customHeight="1" x14ac:dyDescent="0.25">
      <c r="B19" s="141" t="s">
        <v>21</v>
      </c>
      <c r="C19" s="142"/>
      <c r="D19" s="142"/>
      <c r="E19" s="142"/>
      <c r="F19" s="142"/>
      <c r="G19" s="142"/>
      <c r="H19" s="142"/>
      <c r="I19" s="142"/>
      <c r="J19" s="143"/>
      <c r="K19" s="128"/>
    </row>
    <row r="20" spans="2:11" ht="53.1" customHeight="1" x14ac:dyDescent="0.25">
      <c r="B20" s="141" t="s">
        <v>22</v>
      </c>
      <c r="C20" s="142"/>
      <c r="D20" s="142"/>
      <c r="E20" s="142"/>
      <c r="F20" s="142"/>
      <c r="G20" s="142"/>
      <c r="H20" s="142"/>
      <c r="I20" s="142"/>
      <c r="J20" s="143"/>
    </row>
    <row r="21" spans="2:11" ht="4.5" hidden="1" customHeight="1" x14ac:dyDescent="0.25">
      <c r="B21" s="141" t="s">
        <v>5</v>
      </c>
      <c r="C21" s="142"/>
      <c r="D21" s="142"/>
      <c r="E21" s="142"/>
      <c r="F21" s="142"/>
      <c r="G21" s="142"/>
      <c r="H21" s="142"/>
      <c r="I21" s="142"/>
      <c r="J21" s="143"/>
    </row>
    <row r="22" spans="2:11" ht="29.25" customHeight="1" thickBot="1" x14ac:dyDescent="0.3">
      <c r="B22" s="141" t="s">
        <v>23</v>
      </c>
      <c r="C22" s="142"/>
      <c r="D22" s="142"/>
      <c r="E22" s="142"/>
      <c r="F22" s="142"/>
      <c r="G22" s="142"/>
      <c r="H22" s="142"/>
      <c r="I22" s="142"/>
      <c r="J22" s="143"/>
    </row>
    <row r="23" spans="2:11" ht="28.5" customHeight="1" thickBot="1" x14ac:dyDescent="0.3">
      <c r="B23" s="176" t="s">
        <v>24</v>
      </c>
      <c r="C23" s="177"/>
      <c r="D23" s="177"/>
      <c r="E23" s="177"/>
      <c r="F23" s="177"/>
      <c r="G23" s="177"/>
      <c r="H23" s="177"/>
      <c r="I23" s="177"/>
      <c r="J23" s="178"/>
    </row>
    <row r="24" spans="2:11" ht="53.25" customHeight="1" x14ac:dyDescent="0.25">
      <c r="B24" s="147" t="s">
        <v>83</v>
      </c>
      <c r="C24" s="142"/>
      <c r="D24" s="142"/>
      <c r="E24" s="142"/>
      <c r="F24" s="142"/>
      <c r="G24" s="142"/>
      <c r="H24" s="142"/>
      <c r="I24" s="142"/>
      <c r="J24" s="143"/>
    </row>
    <row r="25" spans="2:11" ht="50.25" customHeight="1" x14ac:dyDescent="0.25">
      <c r="B25" s="147" t="s">
        <v>25</v>
      </c>
      <c r="C25" s="142"/>
      <c r="D25" s="142"/>
      <c r="E25" s="142"/>
      <c r="F25" s="142"/>
      <c r="G25" s="142"/>
      <c r="H25" s="142"/>
      <c r="I25" s="142"/>
      <c r="J25" s="143"/>
    </row>
    <row r="26" spans="2:11" ht="42" customHeight="1" x14ac:dyDescent="0.25">
      <c r="B26" s="141" t="s">
        <v>26</v>
      </c>
      <c r="C26" s="142"/>
      <c r="D26" s="142"/>
      <c r="E26" s="142"/>
      <c r="F26" s="142"/>
      <c r="G26" s="142"/>
      <c r="H26" s="142"/>
      <c r="I26" s="142"/>
      <c r="J26" s="143"/>
    </row>
    <row r="27" spans="2:11" ht="30" customHeight="1" x14ac:dyDescent="0.25">
      <c r="B27" s="179" t="s">
        <v>27</v>
      </c>
      <c r="C27" s="180"/>
      <c r="D27" s="180"/>
      <c r="E27" s="180"/>
      <c r="F27" s="180"/>
      <c r="G27" s="180"/>
      <c r="H27" s="180"/>
      <c r="I27" s="180"/>
      <c r="J27" s="181"/>
    </row>
    <row r="28" spans="2:11" ht="42.75" customHeight="1" x14ac:dyDescent="0.25">
      <c r="B28" s="147" t="s">
        <v>28</v>
      </c>
      <c r="C28" s="142"/>
      <c r="D28" s="142"/>
      <c r="E28" s="142"/>
      <c r="F28" s="142"/>
      <c r="G28" s="142"/>
      <c r="H28" s="142"/>
      <c r="I28" s="142"/>
      <c r="J28" s="143"/>
    </row>
    <row r="29" spans="2:11" ht="30.95" customHeight="1" x14ac:dyDescent="0.25">
      <c r="B29" s="141" t="s">
        <v>29</v>
      </c>
      <c r="C29" s="142"/>
      <c r="D29" s="142"/>
      <c r="E29" s="142"/>
      <c r="F29" s="142"/>
      <c r="G29" s="142"/>
      <c r="H29" s="142"/>
      <c r="I29" s="142"/>
      <c r="J29" s="143"/>
    </row>
    <row r="30" spans="2:11" ht="39" customHeight="1" x14ac:dyDescent="0.25">
      <c r="B30" s="141" t="s">
        <v>30</v>
      </c>
      <c r="C30" s="142"/>
      <c r="D30" s="142"/>
      <c r="E30" s="142"/>
      <c r="F30" s="142"/>
      <c r="G30" s="142"/>
      <c r="H30" s="142"/>
      <c r="I30" s="142"/>
      <c r="J30" s="143"/>
    </row>
    <row r="31" spans="2:11" ht="32.25" customHeight="1" x14ac:dyDescent="0.25">
      <c r="B31" s="182" t="s">
        <v>31</v>
      </c>
      <c r="C31" s="183"/>
      <c r="D31" s="183"/>
      <c r="E31" s="183"/>
      <c r="F31" s="183"/>
      <c r="G31" s="183"/>
      <c r="H31" s="183"/>
      <c r="I31" s="183"/>
      <c r="J31" s="184"/>
    </row>
    <row r="32" spans="2:11" ht="30" customHeight="1" x14ac:dyDescent="0.25">
      <c r="B32" s="179" t="s">
        <v>32</v>
      </c>
      <c r="C32" s="180"/>
      <c r="D32" s="180"/>
      <c r="E32" s="180"/>
      <c r="F32" s="180"/>
      <c r="G32" s="180"/>
      <c r="H32" s="180"/>
      <c r="I32" s="180"/>
      <c r="J32" s="181"/>
    </row>
    <row r="33" spans="2:10" ht="26.45" customHeight="1" x14ac:dyDescent="0.25">
      <c r="B33" s="141" t="s">
        <v>33</v>
      </c>
      <c r="C33" s="142"/>
      <c r="D33" s="142"/>
      <c r="E33" s="142"/>
      <c r="F33" s="142"/>
      <c r="G33" s="142"/>
      <c r="H33" s="142"/>
      <c r="I33" s="142"/>
      <c r="J33" s="143"/>
    </row>
    <row r="34" spans="2:10" ht="25.5" customHeight="1" x14ac:dyDescent="0.25">
      <c r="B34" s="141" t="s">
        <v>34</v>
      </c>
      <c r="C34" s="142"/>
      <c r="D34" s="142"/>
      <c r="E34" s="142"/>
      <c r="F34" s="142"/>
      <c r="G34" s="142"/>
      <c r="H34" s="142"/>
      <c r="I34" s="142"/>
      <c r="J34" s="143"/>
    </row>
    <row r="35" spans="2:10" ht="25.5" customHeight="1" x14ac:dyDescent="0.25">
      <c r="B35" s="147" t="s">
        <v>37</v>
      </c>
      <c r="C35" s="142"/>
      <c r="D35" s="142"/>
      <c r="E35" s="142"/>
      <c r="F35" s="142"/>
      <c r="G35" s="142"/>
      <c r="H35" s="142"/>
      <c r="I35" s="142"/>
      <c r="J35" s="143"/>
    </row>
    <row r="36" spans="2:10" ht="15" customHeight="1" x14ac:dyDescent="0.25">
      <c r="B36" s="141" t="s">
        <v>35</v>
      </c>
      <c r="C36" s="142"/>
      <c r="D36" s="142"/>
      <c r="E36" s="142"/>
      <c r="F36" s="142"/>
      <c r="G36" s="142"/>
      <c r="H36" s="142"/>
      <c r="I36" s="142"/>
      <c r="J36" s="143"/>
    </row>
    <row r="37" spans="2:10" ht="28.5" customHeight="1" thickBot="1" x14ac:dyDescent="0.3">
      <c r="B37" s="148" t="s">
        <v>36</v>
      </c>
      <c r="C37" s="149"/>
      <c r="D37" s="149"/>
      <c r="E37" s="149"/>
      <c r="F37" s="149"/>
      <c r="G37" s="149"/>
      <c r="H37" s="149"/>
      <c r="I37" s="149"/>
      <c r="J37" s="150"/>
    </row>
    <row r="38" spans="2:10" ht="27" thickBot="1" x14ac:dyDescent="0.3">
      <c r="B38" s="132" t="s">
        <v>38</v>
      </c>
      <c r="C38" s="133"/>
      <c r="D38" s="133"/>
      <c r="E38" s="133"/>
      <c r="F38" s="133"/>
      <c r="G38" s="133"/>
      <c r="H38" s="133"/>
      <c r="I38" s="133"/>
      <c r="J38" s="134"/>
    </row>
    <row r="39" spans="2:10" ht="38.25" customHeight="1" thickBot="1" x14ac:dyDescent="0.3">
      <c r="B39" s="135" t="s">
        <v>84</v>
      </c>
      <c r="C39" s="136"/>
      <c r="D39" s="136"/>
      <c r="E39" s="136"/>
      <c r="F39" s="136"/>
      <c r="G39" s="136"/>
      <c r="H39" s="136"/>
      <c r="I39" s="136"/>
      <c r="J39" s="137"/>
    </row>
  </sheetData>
  <sheetProtection sheet="1" selectLockedCells="1"/>
  <mergeCells count="37">
    <mergeCell ref="B27:J27"/>
    <mergeCell ref="B24:J24"/>
    <mergeCell ref="B30:J30"/>
    <mergeCell ref="B26:J26"/>
    <mergeCell ref="B31:J31"/>
    <mergeCell ref="B33:J33"/>
    <mergeCell ref="B28:J28"/>
    <mergeCell ref="B29:J29"/>
    <mergeCell ref="B2:J2"/>
    <mergeCell ref="B13:J13"/>
    <mergeCell ref="B5:J5"/>
    <mergeCell ref="B4:J4"/>
    <mergeCell ref="B7:J7"/>
    <mergeCell ref="B6:J6"/>
    <mergeCell ref="B3:H3"/>
    <mergeCell ref="B8:J8"/>
    <mergeCell ref="B10:J10"/>
    <mergeCell ref="B11:J11"/>
    <mergeCell ref="B12:J12"/>
    <mergeCell ref="B23:J23"/>
    <mergeCell ref="B32:J32"/>
    <mergeCell ref="B38:J38"/>
    <mergeCell ref="B39:J39"/>
    <mergeCell ref="B16:J16"/>
    <mergeCell ref="B15:J15"/>
    <mergeCell ref="B14:J14"/>
    <mergeCell ref="B17:J17"/>
    <mergeCell ref="B18:J18"/>
    <mergeCell ref="B20:J20"/>
    <mergeCell ref="B19:J19"/>
    <mergeCell ref="B21:J21"/>
    <mergeCell ref="B34:J34"/>
    <mergeCell ref="B35:J35"/>
    <mergeCell ref="B36:J36"/>
    <mergeCell ref="B37:J37"/>
    <mergeCell ref="B22:J22"/>
    <mergeCell ref="B25:J25"/>
  </mergeCells>
  <phoneticPr fontId="2"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94"/>
  <sheetViews>
    <sheetView showGridLines="0" zoomScale="80" zoomScaleNormal="80" workbookViewId="0">
      <pane xSplit="4" ySplit="9" topLeftCell="E10" activePane="bottomRight" state="frozen"/>
      <selection pane="topRight" activeCell="D1" sqref="D1"/>
      <selection pane="bottomLeft" activeCell="A10" sqref="A10"/>
      <selection pane="bottomRight" activeCell="D4" sqref="D4:G4"/>
    </sheetView>
  </sheetViews>
  <sheetFormatPr defaultColWidth="0" defaultRowHeight="15.75" zeroHeight="1" outlineLevelCol="1" x14ac:dyDescent="0.25"/>
  <cols>
    <col min="1" max="1" width="3.140625" style="5" customWidth="1"/>
    <col min="2" max="2" width="48.85546875" style="5" customWidth="1"/>
    <col min="3" max="3" width="17.28515625" style="5" customWidth="1"/>
    <col min="4" max="4" width="39" style="5" customWidth="1"/>
    <col min="5" max="6" width="16.140625" style="5" customWidth="1"/>
    <col min="7" max="7" width="29.42578125" style="5" customWidth="1"/>
    <col min="8" max="8" width="17.85546875" style="5" customWidth="1"/>
    <col min="9" max="10" width="17.85546875" style="5" hidden="1" customWidth="1" outlineLevel="1"/>
    <col min="11" max="11" width="3.5703125" style="5" customWidth="1" collapsed="1"/>
    <col min="12" max="13" width="17.85546875" style="5" hidden="1" customWidth="1" outlineLevel="1"/>
    <col min="14" max="14" width="40.28515625" style="5" hidden="1" customWidth="1" outlineLevel="1"/>
    <col min="15" max="15" width="3.140625" style="5" customWidth="1" collapsed="1"/>
    <col min="16" max="18" width="17.85546875" style="5" hidden="1" customWidth="1" outlineLevel="1"/>
    <col min="19" max="20" width="38" style="5" hidden="1" customWidth="1" outlineLevel="1"/>
    <col min="21" max="21" width="3.140625" style="5" customWidth="1" collapsed="1"/>
    <col min="22" max="16384" width="9.140625" style="5" hidden="1"/>
  </cols>
  <sheetData>
    <row r="1" spans="1:22" ht="18.75" x14ac:dyDescent="0.3">
      <c r="A1" s="121"/>
      <c r="B1" s="189" t="s">
        <v>87</v>
      </c>
      <c r="C1" s="189"/>
      <c r="D1" s="189"/>
      <c r="E1" s="189"/>
      <c r="F1" s="189"/>
      <c r="G1" s="189"/>
      <c r="H1" s="189"/>
      <c r="I1" s="4"/>
      <c r="J1" s="4"/>
      <c r="K1" s="111"/>
      <c r="L1" s="4"/>
      <c r="M1" s="4"/>
      <c r="N1" s="4"/>
      <c r="O1" s="111"/>
      <c r="P1" s="4"/>
      <c r="Q1" s="4"/>
      <c r="R1" s="4"/>
      <c r="S1" s="4"/>
      <c r="T1" s="4"/>
      <c r="U1" s="111"/>
      <c r="V1" s="4"/>
    </row>
    <row r="2" spans="1:22" x14ac:dyDescent="0.25">
      <c r="B2" s="35"/>
      <c r="C2" s="78"/>
      <c r="D2" s="80"/>
      <c r="E2" s="78"/>
      <c r="F2" s="78"/>
      <c r="G2" s="78"/>
      <c r="H2" s="78"/>
      <c r="I2" s="58"/>
      <c r="J2" s="58"/>
      <c r="K2" s="78"/>
      <c r="L2" s="58"/>
      <c r="M2" s="58"/>
      <c r="N2" s="58"/>
      <c r="O2" s="78"/>
      <c r="P2" s="58"/>
      <c r="Q2" s="58"/>
      <c r="R2" s="58"/>
      <c r="S2" s="58"/>
      <c r="T2" s="58"/>
      <c r="U2" s="78"/>
      <c r="V2" s="58"/>
    </row>
    <row r="3" spans="1:22" ht="18.75" x14ac:dyDescent="0.3">
      <c r="B3" s="35"/>
      <c r="C3" s="79"/>
      <c r="D3" s="6"/>
      <c r="E3" s="6"/>
      <c r="F3" s="6"/>
      <c r="G3" s="6"/>
      <c r="H3" s="6"/>
      <c r="I3" s="6"/>
      <c r="J3" s="6"/>
      <c r="K3" s="6"/>
      <c r="L3" s="6"/>
      <c r="M3" s="6"/>
      <c r="N3" s="6"/>
      <c r="O3" s="6"/>
      <c r="P3" s="6"/>
      <c r="Q3" s="6"/>
      <c r="R3" s="6"/>
      <c r="S3" s="6"/>
      <c r="T3" s="6"/>
      <c r="U3" s="6"/>
      <c r="V3" s="6"/>
    </row>
    <row r="4" spans="1:22" x14ac:dyDescent="0.25">
      <c r="B4" s="190" t="s">
        <v>39</v>
      </c>
      <c r="C4" s="190"/>
      <c r="D4" s="191"/>
      <c r="E4" s="192"/>
      <c r="F4" s="192"/>
      <c r="G4" s="193"/>
      <c r="H4" s="75"/>
      <c r="I4" s="7"/>
      <c r="J4" s="7"/>
      <c r="K4" s="75"/>
      <c r="L4" s="7"/>
      <c r="M4" s="7"/>
      <c r="N4" s="7"/>
      <c r="O4" s="75"/>
      <c r="P4" s="7"/>
      <c r="Q4" s="7"/>
      <c r="R4" s="7"/>
      <c r="S4" s="7"/>
      <c r="T4" s="7"/>
      <c r="U4" s="75"/>
      <c r="V4" s="7"/>
    </row>
    <row r="5" spans="1:22" s="9" customFormat="1" x14ac:dyDescent="0.25">
      <c r="B5" s="194" t="s">
        <v>40</v>
      </c>
      <c r="C5" s="185"/>
      <c r="D5" s="195">
        <f>H58</f>
        <v>0</v>
      </c>
      <c r="E5" s="196"/>
      <c r="F5" s="196"/>
      <c r="G5" s="197"/>
      <c r="H5" s="37"/>
      <c r="I5" s="8"/>
      <c r="J5" s="8"/>
      <c r="K5" s="37"/>
      <c r="L5" s="8"/>
      <c r="M5" s="8"/>
      <c r="N5" s="8"/>
      <c r="O5" s="37"/>
      <c r="P5" s="8"/>
      <c r="Q5" s="8"/>
      <c r="R5" s="8"/>
      <c r="S5" s="8"/>
      <c r="T5" s="8"/>
      <c r="U5" s="37"/>
      <c r="V5" s="8"/>
    </row>
    <row r="6" spans="1:22" s="9" customFormat="1" x14ac:dyDescent="0.25">
      <c r="B6" s="185" t="s">
        <v>41</v>
      </c>
      <c r="C6" s="185"/>
      <c r="D6" s="186">
        <f>E58</f>
        <v>0</v>
      </c>
      <c r="E6" s="187"/>
      <c r="F6" s="187"/>
      <c r="G6" s="188"/>
      <c r="H6" s="76"/>
      <c r="I6" s="8"/>
      <c r="J6" s="8"/>
      <c r="K6" s="76"/>
      <c r="L6" s="8"/>
      <c r="M6" s="8"/>
      <c r="N6" s="8"/>
      <c r="O6" s="76"/>
      <c r="P6" s="8"/>
      <c r="Q6" s="8"/>
      <c r="R6" s="8"/>
      <c r="S6" s="8"/>
      <c r="T6" s="8"/>
      <c r="U6" s="76"/>
      <c r="V6" s="8"/>
    </row>
    <row r="7" spans="1:22" s="9" customFormat="1" x14ac:dyDescent="0.25">
      <c r="B7" s="185" t="s">
        <v>42</v>
      </c>
      <c r="C7" s="185"/>
      <c r="D7" s="198">
        <f>J58</f>
        <v>0</v>
      </c>
      <c r="E7" s="199"/>
      <c r="F7" s="199"/>
      <c r="G7" s="200"/>
      <c r="H7" s="76"/>
      <c r="I7" s="8"/>
      <c r="J7" s="8"/>
      <c r="K7" s="76"/>
      <c r="L7" s="8"/>
      <c r="M7" s="8"/>
      <c r="N7" s="8"/>
      <c r="O7" s="76"/>
      <c r="P7" s="8"/>
      <c r="Q7" s="8"/>
      <c r="R7" s="8"/>
      <c r="S7" s="8"/>
      <c r="T7" s="8"/>
      <c r="U7" s="76"/>
      <c r="V7" s="8"/>
    </row>
    <row r="8" spans="1:22" s="9" customFormat="1" x14ac:dyDescent="0.25">
      <c r="C8" s="77"/>
      <c r="E8" s="76"/>
      <c r="F8" s="76"/>
      <c r="G8" s="76"/>
      <c r="H8" s="76"/>
      <c r="I8" s="8"/>
      <c r="J8" s="8"/>
      <c r="K8" s="76"/>
      <c r="L8" s="8"/>
      <c r="M8" s="8"/>
      <c r="N8" s="8"/>
      <c r="O8" s="76"/>
      <c r="P8" s="8"/>
      <c r="Q8" s="8"/>
      <c r="R8" s="8"/>
      <c r="S8" s="8"/>
      <c r="T8" s="8"/>
      <c r="U8" s="76"/>
      <c r="V8" s="8"/>
    </row>
    <row r="9" spans="1:22" s="85" customFormat="1" ht="79.5" customHeight="1" x14ac:dyDescent="0.2">
      <c r="B9" s="130" t="s">
        <v>43</v>
      </c>
      <c r="C9" s="131" t="s">
        <v>44</v>
      </c>
      <c r="D9" s="84" t="s">
        <v>2</v>
      </c>
      <c r="E9" s="10" t="s">
        <v>45</v>
      </c>
      <c r="F9" s="10" t="s">
        <v>46</v>
      </c>
      <c r="G9" s="10" t="s">
        <v>47</v>
      </c>
      <c r="H9" s="83" t="s">
        <v>48</v>
      </c>
      <c r="I9" s="10" t="s">
        <v>49</v>
      </c>
      <c r="J9" s="10" t="s">
        <v>50</v>
      </c>
      <c r="K9" s="76"/>
      <c r="L9" s="10" t="s">
        <v>51</v>
      </c>
      <c r="M9" s="10" t="s">
        <v>52</v>
      </c>
      <c r="N9" s="10" t="s">
        <v>53</v>
      </c>
      <c r="O9" s="76"/>
      <c r="P9" s="10" t="s">
        <v>85</v>
      </c>
      <c r="Q9" s="10" t="s">
        <v>54</v>
      </c>
      <c r="R9" s="10" t="s">
        <v>86</v>
      </c>
      <c r="S9" s="10" t="s">
        <v>55</v>
      </c>
      <c r="T9" s="10" t="s">
        <v>56</v>
      </c>
      <c r="U9" s="76"/>
      <c r="V9" s="10" t="s">
        <v>3</v>
      </c>
    </row>
    <row r="10" spans="1:22" s="9" customFormat="1" x14ac:dyDescent="0.25">
      <c r="B10" s="49" t="s">
        <v>57</v>
      </c>
      <c r="C10" s="50"/>
      <c r="D10" s="50"/>
      <c r="E10" s="50"/>
      <c r="F10" s="50"/>
      <c r="G10" s="50"/>
      <c r="H10" s="112"/>
      <c r="I10" s="61"/>
      <c r="J10" s="112"/>
      <c r="K10" s="76"/>
      <c r="L10" s="61"/>
      <c r="M10" s="50"/>
      <c r="N10" s="112"/>
      <c r="O10" s="76"/>
      <c r="P10" s="113"/>
      <c r="Q10" s="51"/>
      <c r="R10" s="51"/>
      <c r="S10" s="51"/>
      <c r="T10" s="63"/>
      <c r="U10" s="76"/>
      <c r="V10" s="82"/>
    </row>
    <row r="11" spans="1:22" s="9" customFormat="1" x14ac:dyDescent="0.25">
      <c r="B11" s="61" t="s">
        <v>58</v>
      </c>
      <c r="C11" s="62"/>
      <c r="D11" s="62"/>
      <c r="E11" s="62"/>
      <c r="F11" s="62"/>
      <c r="G11" s="62"/>
      <c r="H11" s="63"/>
      <c r="I11" s="113"/>
      <c r="J11" s="63"/>
      <c r="K11" s="76"/>
      <c r="L11" s="113"/>
      <c r="M11" s="62"/>
      <c r="N11" s="63"/>
      <c r="O11" s="76"/>
      <c r="P11" s="113"/>
      <c r="Q11" s="62"/>
      <c r="R11" s="62"/>
      <c r="S11" s="62"/>
      <c r="T11" s="63"/>
      <c r="U11" s="76"/>
      <c r="V11" s="63"/>
    </row>
    <row r="12" spans="1:22" x14ac:dyDescent="0.25">
      <c r="B12" s="104"/>
      <c r="C12" s="12"/>
      <c r="D12" s="105"/>
      <c r="E12" s="11">
        <v>0</v>
      </c>
      <c r="F12" s="11">
        <v>0</v>
      </c>
      <c r="G12" s="106">
        <v>0</v>
      </c>
      <c r="H12" s="95">
        <f>E12+G12</f>
        <v>0</v>
      </c>
      <c r="I12" s="64"/>
      <c r="J12" s="65">
        <v>0</v>
      </c>
      <c r="K12" s="76"/>
      <c r="L12" s="114"/>
      <c r="M12" s="115">
        <v>0</v>
      </c>
      <c r="N12" s="116"/>
      <c r="O12" s="76"/>
      <c r="P12" s="97">
        <v>0</v>
      </c>
      <c r="Q12" s="95">
        <f t="shared" ref="Q12:Q21" si="0">IF(COUNTIF($M$12:$M$21,"&lt;&gt;0")+COUNTIF($L$24,"&lt;&gt;0")+COUNTIF($M$28:$M$37,"&lt;&gt;0")+COUNTIF($M$42:$M$51,"&lt;&gt;0")+COUNTIF($L$56,"&lt;&gt;0")&gt;0,M12-P12,J12-P12)</f>
        <v>0</v>
      </c>
      <c r="R12" s="68">
        <v>0</v>
      </c>
      <c r="S12" s="95">
        <f t="shared" ref="S12:S21" si="1">IF(COUNTIF($M$12:$M$21,"&lt;&gt;0")+COUNTIF($L$24,"&lt;&gt;0")+COUNTIF($M$28:$M$37,"&lt;&gt;0")+COUNTIF($M$42:$M$51,"&lt;&gt;0")+COUNTIF($L$56,"&lt;&gt;0")&gt;0,M12-P12-R12,J12-P12-R12)</f>
        <v>0</v>
      </c>
      <c r="T12" s="122"/>
      <c r="U12" s="76"/>
      <c r="V12" s="89"/>
    </row>
    <row r="13" spans="1:22" x14ac:dyDescent="0.25">
      <c r="B13" s="104"/>
      <c r="C13" s="12"/>
      <c r="D13" s="105"/>
      <c r="E13" s="106">
        <v>0</v>
      </c>
      <c r="F13" s="106">
        <v>0</v>
      </c>
      <c r="G13" s="106">
        <v>0</v>
      </c>
      <c r="H13" s="95">
        <f t="shared" ref="H13:H21" si="2">E13+G13</f>
        <v>0</v>
      </c>
      <c r="I13" s="64"/>
      <c r="J13" s="65">
        <v>0</v>
      </c>
      <c r="K13" s="76"/>
      <c r="L13" s="114"/>
      <c r="M13" s="115">
        <v>0</v>
      </c>
      <c r="N13" s="116"/>
      <c r="O13" s="76"/>
      <c r="P13" s="97">
        <v>0</v>
      </c>
      <c r="Q13" s="95">
        <f t="shared" si="0"/>
        <v>0</v>
      </c>
      <c r="R13" s="68">
        <v>0</v>
      </c>
      <c r="S13" s="95">
        <f t="shared" si="1"/>
        <v>0</v>
      </c>
      <c r="T13" s="122"/>
      <c r="U13" s="76"/>
      <c r="V13" s="89"/>
    </row>
    <row r="14" spans="1:22" x14ac:dyDescent="0.25">
      <c r="B14" s="104"/>
      <c r="C14" s="12"/>
      <c r="D14" s="105"/>
      <c r="E14" s="106">
        <v>0</v>
      </c>
      <c r="F14" s="106">
        <v>0</v>
      </c>
      <c r="G14" s="106">
        <v>0</v>
      </c>
      <c r="H14" s="95">
        <f t="shared" si="2"/>
        <v>0</v>
      </c>
      <c r="I14" s="64"/>
      <c r="J14" s="65">
        <v>0</v>
      </c>
      <c r="K14" s="76"/>
      <c r="L14" s="114"/>
      <c r="M14" s="115">
        <v>0</v>
      </c>
      <c r="N14" s="117"/>
      <c r="O14" s="76"/>
      <c r="P14" s="97">
        <v>0</v>
      </c>
      <c r="Q14" s="95">
        <f t="shared" si="0"/>
        <v>0</v>
      </c>
      <c r="R14" s="68">
        <v>0</v>
      </c>
      <c r="S14" s="95">
        <f t="shared" si="1"/>
        <v>0</v>
      </c>
      <c r="T14" s="122"/>
      <c r="U14" s="76"/>
      <c r="V14" s="89"/>
    </row>
    <row r="15" spans="1:22" x14ac:dyDescent="0.25">
      <c r="B15" s="104"/>
      <c r="C15" s="12"/>
      <c r="D15" s="105"/>
      <c r="E15" s="106">
        <v>0</v>
      </c>
      <c r="F15" s="106">
        <v>0</v>
      </c>
      <c r="G15" s="106">
        <v>0</v>
      </c>
      <c r="H15" s="95">
        <f t="shared" si="2"/>
        <v>0</v>
      </c>
      <c r="I15" s="64"/>
      <c r="J15" s="65">
        <v>0</v>
      </c>
      <c r="K15" s="76"/>
      <c r="L15" s="114"/>
      <c r="M15" s="115">
        <v>0</v>
      </c>
      <c r="N15" s="116"/>
      <c r="O15" s="76"/>
      <c r="P15" s="97">
        <v>0</v>
      </c>
      <c r="Q15" s="95">
        <f t="shared" si="0"/>
        <v>0</v>
      </c>
      <c r="R15" s="68">
        <v>0</v>
      </c>
      <c r="S15" s="95">
        <f t="shared" si="1"/>
        <v>0</v>
      </c>
      <c r="T15" s="122"/>
      <c r="U15" s="76"/>
      <c r="V15" s="89"/>
    </row>
    <row r="16" spans="1:22" x14ac:dyDescent="0.25">
      <c r="B16" s="104"/>
      <c r="C16" s="12"/>
      <c r="D16" s="105"/>
      <c r="E16" s="106">
        <v>0</v>
      </c>
      <c r="F16" s="106">
        <v>0</v>
      </c>
      <c r="G16" s="106">
        <v>0</v>
      </c>
      <c r="H16" s="95">
        <f t="shared" si="2"/>
        <v>0</v>
      </c>
      <c r="I16" s="64"/>
      <c r="J16" s="65">
        <v>0</v>
      </c>
      <c r="K16" s="76"/>
      <c r="L16" s="114"/>
      <c r="M16" s="115">
        <v>0</v>
      </c>
      <c r="N16" s="116"/>
      <c r="O16" s="76"/>
      <c r="P16" s="97">
        <v>0</v>
      </c>
      <c r="Q16" s="95">
        <f t="shared" si="0"/>
        <v>0</v>
      </c>
      <c r="R16" s="68">
        <v>0</v>
      </c>
      <c r="S16" s="95">
        <f t="shared" si="1"/>
        <v>0</v>
      </c>
      <c r="T16" s="122"/>
      <c r="U16" s="76"/>
      <c r="V16" s="89"/>
    </row>
    <row r="17" spans="2:22" x14ac:dyDescent="0.25">
      <c r="B17" s="104"/>
      <c r="C17" s="12"/>
      <c r="D17" s="105"/>
      <c r="E17" s="106">
        <v>0</v>
      </c>
      <c r="F17" s="106">
        <v>0</v>
      </c>
      <c r="G17" s="106">
        <v>0</v>
      </c>
      <c r="H17" s="95">
        <f t="shared" si="2"/>
        <v>0</v>
      </c>
      <c r="I17" s="64"/>
      <c r="J17" s="65">
        <v>0</v>
      </c>
      <c r="K17" s="76"/>
      <c r="L17" s="114"/>
      <c r="M17" s="115">
        <v>0</v>
      </c>
      <c r="N17" s="116"/>
      <c r="O17" s="76"/>
      <c r="P17" s="97">
        <v>0</v>
      </c>
      <c r="Q17" s="95">
        <f t="shared" si="0"/>
        <v>0</v>
      </c>
      <c r="R17" s="68">
        <v>0</v>
      </c>
      <c r="S17" s="95">
        <f t="shared" si="1"/>
        <v>0</v>
      </c>
      <c r="T17" s="122"/>
      <c r="U17" s="76"/>
      <c r="V17" s="89"/>
    </row>
    <row r="18" spans="2:22" x14ac:dyDescent="0.25">
      <c r="B18" s="104"/>
      <c r="C18" s="12"/>
      <c r="D18" s="105"/>
      <c r="E18" s="106">
        <v>0</v>
      </c>
      <c r="F18" s="106">
        <v>0</v>
      </c>
      <c r="G18" s="106">
        <v>0</v>
      </c>
      <c r="H18" s="95">
        <f t="shared" si="2"/>
        <v>0</v>
      </c>
      <c r="I18" s="64"/>
      <c r="J18" s="65">
        <v>0</v>
      </c>
      <c r="K18" s="76"/>
      <c r="L18" s="114"/>
      <c r="M18" s="115">
        <v>0</v>
      </c>
      <c r="N18" s="116"/>
      <c r="O18" s="76"/>
      <c r="P18" s="97">
        <v>0</v>
      </c>
      <c r="Q18" s="95">
        <f t="shared" si="0"/>
        <v>0</v>
      </c>
      <c r="R18" s="68">
        <v>0</v>
      </c>
      <c r="S18" s="95">
        <f t="shared" si="1"/>
        <v>0</v>
      </c>
      <c r="T18" s="122"/>
      <c r="U18" s="76"/>
      <c r="V18" s="89"/>
    </row>
    <row r="19" spans="2:22" x14ac:dyDescent="0.25">
      <c r="B19" s="106"/>
      <c r="C19" s="107"/>
      <c r="D19" s="108"/>
      <c r="E19" s="106">
        <v>0</v>
      </c>
      <c r="F19" s="106">
        <v>0</v>
      </c>
      <c r="G19" s="106">
        <v>0</v>
      </c>
      <c r="H19" s="95">
        <f t="shared" ref="H19:H20" si="3">E19+G19</f>
        <v>0</v>
      </c>
      <c r="I19" s="64"/>
      <c r="J19" s="65">
        <v>0</v>
      </c>
      <c r="K19" s="76"/>
      <c r="L19" s="114"/>
      <c r="M19" s="115">
        <v>0</v>
      </c>
      <c r="N19" s="116"/>
      <c r="O19" s="76"/>
      <c r="P19" s="97">
        <v>0</v>
      </c>
      <c r="Q19" s="95">
        <f t="shared" si="0"/>
        <v>0</v>
      </c>
      <c r="R19" s="68">
        <v>0</v>
      </c>
      <c r="S19" s="95">
        <f t="shared" si="1"/>
        <v>0</v>
      </c>
      <c r="T19" s="122"/>
      <c r="U19" s="76"/>
      <c r="V19" s="89"/>
    </row>
    <row r="20" spans="2:22" x14ac:dyDescent="0.25">
      <c r="B20" s="106"/>
      <c r="C20" s="107"/>
      <c r="D20" s="108"/>
      <c r="E20" s="106">
        <v>0</v>
      </c>
      <c r="F20" s="106">
        <v>0</v>
      </c>
      <c r="G20" s="106">
        <v>0</v>
      </c>
      <c r="H20" s="95">
        <f t="shared" si="3"/>
        <v>0</v>
      </c>
      <c r="I20" s="64"/>
      <c r="J20" s="65">
        <v>0</v>
      </c>
      <c r="K20" s="76"/>
      <c r="L20" s="114"/>
      <c r="M20" s="115">
        <v>0</v>
      </c>
      <c r="N20" s="116"/>
      <c r="O20" s="76"/>
      <c r="P20" s="97">
        <v>0</v>
      </c>
      <c r="Q20" s="95">
        <f t="shared" si="0"/>
        <v>0</v>
      </c>
      <c r="R20" s="68">
        <v>0</v>
      </c>
      <c r="S20" s="95">
        <f t="shared" si="1"/>
        <v>0</v>
      </c>
      <c r="T20" s="122"/>
      <c r="U20" s="76"/>
      <c r="V20" s="89"/>
    </row>
    <row r="21" spans="2:22" x14ac:dyDescent="0.25">
      <c r="B21" s="104"/>
      <c r="C21" s="12"/>
      <c r="D21" s="105"/>
      <c r="E21" s="106">
        <v>0</v>
      </c>
      <c r="F21" s="106">
        <v>0</v>
      </c>
      <c r="G21" s="106">
        <v>0</v>
      </c>
      <c r="H21" s="95">
        <f t="shared" si="2"/>
        <v>0</v>
      </c>
      <c r="I21" s="64"/>
      <c r="J21" s="65">
        <v>0</v>
      </c>
      <c r="K21" s="76"/>
      <c r="L21" s="114"/>
      <c r="M21" s="115">
        <v>0</v>
      </c>
      <c r="N21" s="116"/>
      <c r="O21" s="76"/>
      <c r="P21" s="97">
        <v>0</v>
      </c>
      <c r="Q21" s="95">
        <f t="shared" si="0"/>
        <v>0</v>
      </c>
      <c r="R21" s="68">
        <v>0</v>
      </c>
      <c r="S21" s="95">
        <f t="shared" si="1"/>
        <v>0</v>
      </c>
      <c r="T21" s="122"/>
      <c r="U21" s="76"/>
      <c r="V21" s="89"/>
    </row>
    <row r="22" spans="2:22" s="9" customFormat="1" x14ac:dyDescent="0.25">
      <c r="B22" s="102" t="s">
        <v>59</v>
      </c>
      <c r="C22" s="103"/>
      <c r="D22" s="94"/>
      <c r="E22" s="14">
        <f>SUM(E12:E21)</f>
        <v>0</v>
      </c>
      <c r="F22" s="14">
        <f>SUM(F12:F21)</f>
        <v>0</v>
      </c>
      <c r="G22" s="14">
        <f>SUM(G12:G21)</f>
        <v>0</v>
      </c>
      <c r="H22" s="14">
        <f>E22+G22</f>
        <v>0</v>
      </c>
      <c r="I22" s="15"/>
      <c r="J22" s="14">
        <f>SUM(J12:J21)</f>
        <v>0</v>
      </c>
      <c r="K22" s="76"/>
      <c r="L22" s="15"/>
      <c r="M22" s="14">
        <f>SUM(M12:M21)</f>
        <v>0</v>
      </c>
      <c r="N22" s="15"/>
      <c r="O22" s="76"/>
      <c r="P22" s="14">
        <f>SUM(P12:P21)</f>
        <v>0</v>
      </c>
      <c r="Q22" s="14">
        <f>SUM(Q12:Q21)</f>
        <v>0</v>
      </c>
      <c r="R22" s="14">
        <f>SUM(R12:R21)</f>
        <v>0</v>
      </c>
      <c r="S22" s="14">
        <f>SUM(S12:S21)</f>
        <v>0</v>
      </c>
      <c r="T22" s="14"/>
      <c r="U22" s="76"/>
      <c r="V22" s="15"/>
    </row>
    <row r="23" spans="2:22" s="9" customFormat="1" ht="10.5" customHeight="1" x14ac:dyDescent="0.25">
      <c r="B23" s="16"/>
      <c r="C23" s="17" t="s">
        <v>0</v>
      </c>
      <c r="D23" s="17"/>
      <c r="E23" s="17"/>
      <c r="F23" s="17"/>
      <c r="G23" s="17"/>
      <c r="H23" s="17"/>
      <c r="I23" s="17"/>
      <c r="J23" s="17"/>
      <c r="K23" s="76"/>
      <c r="L23" s="17"/>
      <c r="M23" s="17"/>
      <c r="N23" s="17"/>
      <c r="O23" s="76"/>
      <c r="P23" s="17"/>
      <c r="Q23" s="17"/>
      <c r="R23" s="17"/>
      <c r="S23" s="17"/>
      <c r="T23" s="17"/>
      <c r="U23" s="76"/>
      <c r="V23" s="55"/>
    </row>
    <row r="24" spans="2:22" s="9" customFormat="1" x14ac:dyDescent="0.25">
      <c r="B24" s="14" t="s">
        <v>60</v>
      </c>
      <c r="C24" s="18">
        <v>0</v>
      </c>
      <c r="D24" s="19"/>
      <c r="E24" s="14">
        <f>C24*E22</f>
        <v>0</v>
      </c>
      <c r="F24" s="56">
        <v>0</v>
      </c>
      <c r="G24" s="56">
        <v>0</v>
      </c>
      <c r="H24" s="96">
        <f>H22*C24</f>
        <v>0</v>
      </c>
      <c r="I24" s="66">
        <v>0</v>
      </c>
      <c r="J24" s="14">
        <f>I24*J22</f>
        <v>0</v>
      </c>
      <c r="K24" s="76"/>
      <c r="L24" s="118">
        <v>0</v>
      </c>
      <c r="M24" s="14">
        <f>L24*M22</f>
        <v>0</v>
      </c>
      <c r="N24" s="14"/>
      <c r="O24" s="76"/>
      <c r="P24" s="97">
        <v>0</v>
      </c>
      <c r="Q24" s="95">
        <f>IF(COUNTIF($M$12:$M$21,"&lt;&gt;0")+COUNTIF($L$24,"&lt;&gt;0")+COUNTIF($M$28:$M$37,"&lt;&gt;0")+COUNTIF($M$42:$M$51,"&lt;&gt;0")+COUNTIF($L$56,"&lt;&gt;0")&gt;0,M24-P24,J24-P24)</f>
        <v>0</v>
      </c>
      <c r="R24" s="68">
        <v>0</v>
      </c>
      <c r="S24" s="95">
        <f>IF(COUNTIF($M$12:$M$21,"&lt;&gt;0")+COUNTIF($L$24,"&lt;&gt;0")+COUNTIF($M$28:$M$37,"&lt;&gt;0")+COUNTIF($M$42:$M$51,"&lt;&gt;0")+COUNTIF($L$56,"&lt;&gt;0")&gt;0,M24-P24-R24,J24-P24-R24)</f>
        <v>0</v>
      </c>
      <c r="T24" s="122"/>
      <c r="U24" s="76"/>
      <c r="V24" s="14"/>
    </row>
    <row r="25" spans="2:22" ht="15.75" customHeight="1" x14ac:dyDescent="0.25">
      <c r="B25" s="59" t="s">
        <v>61</v>
      </c>
      <c r="C25" s="60"/>
      <c r="D25" s="94"/>
      <c r="E25" s="20">
        <f>SUM(E24)+E22</f>
        <v>0</v>
      </c>
      <c r="F25" s="20">
        <f>F22+F24</f>
        <v>0</v>
      </c>
      <c r="G25" s="20">
        <f>G22+G24</f>
        <v>0</v>
      </c>
      <c r="H25" s="21">
        <f>SUM(H22+H24)</f>
        <v>0</v>
      </c>
      <c r="I25" s="21"/>
      <c r="J25" s="21">
        <f>SUM(J22+J24)</f>
        <v>0</v>
      </c>
      <c r="K25" s="76"/>
      <c r="L25" s="21"/>
      <c r="M25" s="21">
        <f>SUM(M22+M24)</f>
        <v>0</v>
      </c>
      <c r="N25" s="21"/>
      <c r="O25" s="76"/>
      <c r="P25" s="21">
        <f>SUM(P22+P24)</f>
        <v>0</v>
      </c>
      <c r="Q25" s="21">
        <f>Q22+Q24</f>
        <v>0</v>
      </c>
      <c r="R25" s="21">
        <f>R22+R24</f>
        <v>0</v>
      </c>
      <c r="S25" s="21">
        <f>S22+S24</f>
        <v>0</v>
      </c>
      <c r="T25" s="21"/>
      <c r="U25" s="76"/>
      <c r="V25" s="21"/>
    </row>
    <row r="26" spans="2:22" ht="10.5" customHeight="1" x14ac:dyDescent="0.25">
      <c r="B26" s="22"/>
      <c r="C26" s="23"/>
      <c r="D26" s="23"/>
      <c r="E26" s="24"/>
      <c r="F26" s="24"/>
      <c r="G26" s="24"/>
      <c r="H26" s="24"/>
      <c r="I26" s="24"/>
      <c r="J26" s="24"/>
      <c r="K26" s="76"/>
      <c r="L26" s="24"/>
      <c r="M26" s="24"/>
      <c r="N26" s="24"/>
      <c r="O26" s="76"/>
      <c r="P26" s="24"/>
      <c r="Q26" s="24"/>
      <c r="R26" s="24"/>
      <c r="S26" s="24"/>
      <c r="T26" s="24"/>
      <c r="U26" s="76"/>
      <c r="V26" s="52"/>
    </row>
    <row r="27" spans="2:22" x14ac:dyDescent="0.25">
      <c r="B27" s="61" t="s">
        <v>62</v>
      </c>
      <c r="C27" s="53"/>
      <c r="D27" s="53"/>
      <c r="E27" s="53"/>
      <c r="F27" s="53"/>
      <c r="G27" s="53"/>
      <c r="H27" s="53"/>
      <c r="I27" s="62"/>
      <c r="J27" s="62"/>
      <c r="K27" s="76"/>
      <c r="L27" s="62"/>
      <c r="M27" s="62"/>
      <c r="N27" s="112"/>
      <c r="O27" s="76"/>
      <c r="P27" s="113"/>
      <c r="Q27" s="62"/>
      <c r="R27" s="62"/>
      <c r="S27" s="62"/>
      <c r="T27" s="112"/>
      <c r="U27" s="76"/>
      <c r="V27" s="63"/>
    </row>
    <row r="28" spans="2:22" x14ac:dyDescent="0.25">
      <c r="B28" s="11"/>
      <c r="C28" s="127"/>
      <c r="D28" s="13"/>
      <c r="E28" s="106">
        <v>0</v>
      </c>
      <c r="F28" s="25">
        <v>0</v>
      </c>
      <c r="G28" s="25">
        <v>0</v>
      </c>
      <c r="H28" s="95">
        <f>E28+G28</f>
        <v>0</v>
      </c>
      <c r="I28" s="127"/>
      <c r="J28" s="65">
        <v>0</v>
      </c>
      <c r="K28" s="129"/>
      <c r="L28" s="127"/>
      <c r="M28" s="115">
        <v>0</v>
      </c>
      <c r="N28" s="116"/>
      <c r="O28" s="76"/>
      <c r="P28" s="97">
        <v>0</v>
      </c>
      <c r="Q28" s="95">
        <f t="shared" ref="Q28:Q37" si="4">IF(COUNTIF($M$12:$M$21,"&lt;&gt;0")+COUNTIF($L$24,"&lt;&gt;0")+COUNTIF($M$28:$M$37,"&lt;&gt;0")+COUNTIF($M$42:$M$51,"&lt;&gt;0")+COUNTIF($L$56,"&lt;&gt;0")&gt;0,M28-P28,J28-P28)</f>
        <v>0</v>
      </c>
      <c r="R28" s="68">
        <v>0</v>
      </c>
      <c r="S28" s="95">
        <f t="shared" ref="S28:S37" si="5">IF(COUNTIF($M$12:$M$21,"&lt;&gt;0")+COUNTIF($L$24,"&lt;&gt;0")+COUNTIF($M$28:$M$37,"&lt;&gt;0")+COUNTIF($M$42:$M$51,"&lt;&gt;0")+COUNTIF($L$56,"&lt;&gt;0")&gt;0,M28-P28-R28,J28-P28-R28)</f>
        <v>0</v>
      </c>
      <c r="T28" s="122"/>
      <c r="U28" s="76"/>
      <c r="V28" s="89"/>
    </row>
    <row r="29" spans="2:22" x14ac:dyDescent="0.25">
      <c r="B29" s="11"/>
      <c r="C29" s="127"/>
      <c r="D29" s="13"/>
      <c r="E29" s="106">
        <v>0</v>
      </c>
      <c r="F29" s="106">
        <v>0</v>
      </c>
      <c r="G29" s="106">
        <v>0</v>
      </c>
      <c r="H29" s="95">
        <f t="shared" ref="H29:H37" si="6">E29+G29</f>
        <v>0</v>
      </c>
      <c r="I29" s="127"/>
      <c r="J29" s="65">
        <v>0</v>
      </c>
      <c r="K29" s="76"/>
      <c r="L29" s="127"/>
      <c r="M29" s="115">
        <v>0</v>
      </c>
      <c r="N29" s="116"/>
      <c r="O29" s="76"/>
      <c r="P29" s="97">
        <v>0</v>
      </c>
      <c r="Q29" s="95">
        <f t="shared" si="4"/>
        <v>0</v>
      </c>
      <c r="R29" s="68">
        <v>0</v>
      </c>
      <c r="S29" s="95">
        <f t="shared" si="5"/>
        <v>0</v>
      </c>
      <c r="T29" s="122"/>
      <c r="U29" s="76"/>
      <c r="V29" s="89"/>
    </row>
    <row r="30" spans="2:22" x14ac:dyDescent="0.25">
      <c r="B30" s="11"/>
      <c r="C30" s="127"/>
      <c r="D30" s="13"/>
      <c r="E30" s="106">
        <v>0</v>
      </c>
      <c r="F30" s="106">
        <v>0</v>
      </c>
      <c r="G30" s="106">
        <v>0</v>
      </c>
      <c r="H30" s="95">
        <f t="shared" si="6"/>
        <v>0</v>
      </c>
      <c r="I30" s="127"/>
      <c r="J30" s="65">
        <v>0</v>
      </c>
      <c r="K30" s="76"/>
      <c r="L30" s="127"/>
      <c r="M30" s="115">
        <v>0</v>
      </c>
      <c r="N30" s="116"/>
      <c r="O30" s="76"/>
      <c r="P30" s="97">
        <v>0</v>
      </c>
      <c r="Q30" s="95">
        <f t="shared" si="4"/>
        <v>0</v>
      </c>
      <c r="R30" s="68">
        <v>0</v>
      </c>
      <c r="S30" s="95">
        <f t="shared" si="5"/>
        <v>0</v>
      </c>
      <c r="T30" s="122"/>
      <c r="U30" s="76"/>
      <c r="V30" s="89"/>
    </row>
    <row r="31" spans="2:22" x14ac:dyDescent="0.25">
      <c r="B31" s="11"/>
      <c r="C31" s="127"/>
      <c r="D31" s="13"/>
      <c r="E31" s="106">
        <v>0</v>
      </c>
      <c r="F31" s="25">
        <v>0</v>
      </c>
      <c r="G31" s="25">
        <v>0</v>
      </c>
      <c r="H31" s="95">
        <f t="shared" si="6"/>
        <v>0</v>
      </c>
      <c r="I31" s="127"/>
      <c r="J31" s="65">
        <v>0</v>
      </c>
      <c r="K31" s="76"/>
      <c r="L31" s="127"/>
      <c r="M31" s="115">
        <v>0</v>
      </c>
      <c r="N31" s="116"/>
      <c r="O31" s="76"/>
      <c r="P31" s="97">
        <v>0</v>
      </c>
      <c r="Q31" s="95">
        <f t="shared" si="4"/>
        <v>0</v>
      </c>
      <c r="R31" s="68">
        <v>0</v>
      </c>
      <c r="S31" s="95">
        <f t="shared" si="5"/>
        <v>0</v>
      </c>
      <c r="T31" s="122"/>
      <c r="U31" s="76"/>
      <c r="V31" s="89"/>
    </row>
    <row r="32" spans="2:22" x14ac:dyDescent="0.25">
      <c r="B32" s="11"/>
      <c r="C32" s="127"/>
      <c r="D32" s="13"/>
      <c r="E32" s="106">
        <v>0</v>
      </c>
      <c r="F32" s="25">
        <v>0</v>
      </c>
      <c r="G32" s="25">
        <v>0</v>
      </c>
      <c r="H32" s="95">
        <f t="shared" si="6"/>
        <v>0</v>
      </c>
      <c r="I32" s="127"/>
      <c r="J32" s="65">
        <v>0</v>
      </c>
      <c r="K32" s="76"/>
      <c r="L32" s="127"/>
      <c r="M32" s="115">
        <v>0</v>
      </c>
      <c r="N32" s="116"/>
      <c r="O32" s="76"/>
      <c r="P32" s="97">
        <v>0</v>
      </c>
      <c r="Q32" s="95">
        <f t="shared" si="4"/>
        <v>0</v>
      </c>
      <c r="R32" s="68">
        <v>0</v>
      </c>
      <c r="S32" s="95">
        <f t="shared" si="5"/>
        <v>0</v>
      </c>
      <c r="T32" s="122"/>
      <c r="U32" s="76"/>
      <c r="V32" s="89"/>
    </row>
    <row r="33" spans="2:22" x14ac:dyDescent="0.25">
      <c r="B33" s="106"/>
      <c r="C33" s="127"/>
      <c r="D33" s="108"/>
      <c r="E33" s="106">
        <v>0</v>
      </c>
      <c r="F33" s="106">
        <v>0</v>
      </c>
      <c r="G33" s="106">
        <v>0</v>
      </c>
      <c r="H33" s="95">
        <f t="shared" ref="H33:H34" si="7">E33+G33</f>
        <v>0</v>
      </c>
      <c r="I33" s="127"/>
      <c r="J33" s="65">
        <v>0</v>
      </c>
      <c r="K33" s="76"/>
      <c r="L33" s="127"/>
      <c r="M33" s="115">
        <v>0</v>
      </c>
      <c r="N33" s="116"/>
      <c r="O33" s="76"/>
      <c r="P33" s="97">
        <v>0</v>
      </c>
      <c r="Q33" s="95">
        <f t="shared" si="4"/>
        <v>0</v>
      </c>
      <c r="R33" s="68">
        <v>0</v>
      </c>
      <c r="S33" s="95">
        <f t="shared" si="5"/>
        <v>0</v>
      </c>
      <c r="T33" s="122"/>
      <c r="U33" s="76"/>
      <c r="V33" s="89"/>
    </row>
    <row r="34" spans="2:22" x14ac:dyDescent="0.25">
      <c r="B34" s="106"/>
      <c r="C34" s="127"/>
      <c r="D34" s="108"/>
      <c r="E34" s="106">
        <v>0</v>
      </c>
      <c r="F34" s="25">
        <v>0</v>
      </c>
      <c r="G34" s="25">
        <v>0</v>
      </c>
      <c r="H34" s="95">
        <f t="shared" si="7"/>
        <v>0</v>
      </c>
      <c r="I34" s="127"/>
      <c r="J34" s="65">
        <v>0</v>
      </c>
      <c r="K34" s="76"/>
      <c r="L34" s="127"/>
      <c r="M34" s="115">
        <v>0</v>
      </c>
      <c r="N34" s="116"/>
      <c r="O34" s="76"/>
      <c r="P34" s="97">
        <v>0</v>
      </c>
      <c r="Q34" s="95">
        <f t="shared" si="4"/>
        <v>0</v>
      </c>
      <c r="R34" s="68">
        <v>0</v>
      </c>
      <c r="S34" s="95">
        <f t="shared" si="5"/>
        <v>0</v>
      </c>
      <c r="T34" s="122"/>
      <c r="U34" s="76"/>
      <c r="V34" s="89"/>
    </row>
    <row r="35" spans="2:22" x14ac:dyDescent="0.25">
      <c r="B35" s="11"/>
      <c r="C35" s="127"/>
      <c r="D35" s="13"/>
      <c r="E35" s="106">
        <v>0</v>
      </c>
      <c r="F35" s="25">
        <v>0</v>
      </c>
      <c r="G35" s="25">
        <v>0</v>
      </c>
      <c r="H35" s="95">
        <f t="shared" si="6"/>
        <v>0</v>
      </c>
      <c r="I35" s="127"/>
      <c r="J35" s="65">
        <v>0</v>
      </c>
      <c r="K35" s="76"/>
      <c r="L35" s="127"/>
      <c r="M35" s="115">
        <v>0</v>
      </c>
      <c r="N35" s="116"/>
      <c r="O35" s="76"/>
      <c r="P35" s="97">
        <v>0</v>
      </c>
      <c r="Q35" s="95">
        <f t="shared" si="4"/>
        <v>0</v>
      </c>
      <c r="R35" s="68">
        <v>0</v>
      </c>
      <c r="S35" s="95">
        <f t="shared" si="5"/>
        <v>0</v>
      </c>
      <c r="T35" s="122"/>
      <c r="U35" s="76"/>
      <c r="V35" s="89"/>
    </row>
    <row r="36" spans="2:22" x14ac:dyDescent="0.25">
      <c r="B36" s="11"/>
      <c r="C36" s="127"/>
      <c r="D36" s="13"/>
      <c r="E36" s="106">
        <v>0</v>
      </c>
      <c r="F36" s="25">
        <v>0</v>
      </c>
      <c r="G36" s="25">
        <v>0</v>
      </c>
      <c r="H36" s="95">
        <f t="shared" si="6"/>
        <v>0</v>
      </c>
      <c r="I36" s="127"/>
      <c r="J36" s="65">
        <v>0</v>
      </c>
      <c r="K36" s="76"/>
      <c r="L36" s="127"/>
      <c r="M36" s="115">
        <v>0</v>
      </c>
      <c r="N36" s="116"/>
      <c r="O36" s="76"/>
      <c r="P36" s="97">
        <v>0</v>
      </c>
      <c r="Q36" s="95">
        <f t="shared" si="4"/>
        <v>0</v>
      </c>
      <c r="R36" s="68">
        <v>0</v>
      </c>
      <c r="S36" s="95">
        <f t="shared" si="5"/>
        <v>0</v>
      </c>
      <c r="T36" s="122"/>
      <c r="U36" s="76"/>
      <c r="V36" s="89"/>
    </row>
    <row r="37" spans="2:22" x14ac:dyDescent="0.25">
      <c r="B37" s="11"/>
      <c r="C37" s="127"/>
      <c r="D37" s="13"/>
      <c r="E37" s="106">
        <v>0</v>
      </c>
      <c r="F37" s="25">
        <v>0</v>
      </c>
      <c r="G37" s="25">
        <v>0</v>
      </c>
      <c r="H37" s="95">
        <f t="shared" si="6"/>
        <v>0</v>
      </c>
      <c r="I37" s="127"/>
      <c r="J37" s="65">
        <v>0</v>
      </c>
      <c r="K37" s="76"/>
      <c r="L37" s="127"/>
      <c r="M37" s="115">
        <v>0</v>
      </c>
      <c r="N37" s="116"/>
      <c r="O37" s="76"/>
      <c r="P37" s="97">
        <v>0</v>
      </c>
      <c r="Q37" s="95">
        <f t="shared" si="4"/>
        <v>0</v>
      </c>
      <c r="R37" s="68">
        <v>0</v>
      </c>
      <c r="S37" s="95">
        <f t="shared" si="5"/>
        <v>0</v>
      </c>
      <c r="T37" s="122"/>
      <c r="U37" s="76"/>
      <c r="V37" s="89"/>
    </row>
    <row r="38" spans="2:22" x14ac:dyDescent="0.25">
      <c r="B38" s="72" t="s">
        <v>63</v>
      </c>
      <c r="C38" s="73"/>
      <c r="D38" s="63"/>
      <c r="E38" s="26">
        <f>SUM(E28:E37)</f>
        <v>0</v>
      </c>
      <c r="F38" s="26">
        <f>SUM(F28:F37)</f>
        <v>0</v>
      </c>
      <c r="G38" s="26">
        <f>SUM(G28:G37)</f>
        <v>0</v>
      </c>
      <c r="H38" s="27">
        <f>E38+G38</f>
        <v>0</v>
      </c>
      <c r="I38" s="21"/>
      <c r="J38" s="21">
        <f>SUM(J28:J37)</f>
        <v>0</v>
      </c>
      <c r="K38" s="76"/>
      <c r="L38" s="21"/>
      <c r="M38" s="21">
        <f>SUM(M28:M37)</f>
        <v>0</v>
      </c>
      <c r="N38" s="21"/>
      <c r="O38" s="76"/>
      <c r="P38" s="21">
        <f>SUM(P28:P37)</f>
        <v>0</v>
      </c>
      <c r="Q38" s="21">
        <f>SUM(Q28:Q37)</f>
        <v>0</v>
      </c>
      <c r="R38" s="21">
        <f>SUM(R28:R37)</f>
        <v>0</v>
      </c>
      <c r="S38" s="21">
        <f>SUM(S28:S37)</f>
        <v>0</v>
      </c>
      <c r="T38" s="21"/>
      <c r="U38" s="76"/>
      <c r="V38" s="21"/>
    </row>
    <row r="39" spans="2:22" ht="10.5" customHeight="1" x14ac:dyDescent="0.25">
      <c r="B39" s="22"/>
      <c r="C39" s="23"/>
      <c r="D39" s="23"/>
      <c r="E39" s="23"/>
      <c r="F39" s="23"/>
      <c r="G39" s="23"/>
      <c r="H39" s="24"/>
      <c r="I39" s="24"/>
      <c r="J39" s="24"/>
      <c r="K39" s="76"/>
      <c r="L39" s="24"/>
      <c r="M39" s="24"/>
      <c r="N39" s="24"/>
      <c r="O39" s="76"/>
      <c r="P39" s="24"/>
      <c r="Q39" s="24"/>
      <c r="R39" s="24"/>
      <c r="S39" s="24"/>
      <c r="T39" s="24"/>
      <c r="U39" s="76"/>
      <c r="V39" s="52"/>
    </row>
    <row r="40" spans="2:22" s="9" customFormat="1" x14ac:dyDescent="0.25">
      <c r="B40" s="61" t="s">
        <v>64</v>
      </c>
      <c r="C40" s="53"/>
      <c r="D40" s="53"/>
      <c r="E40" s="53"/>
      <c r="F40" s="53"/>
      <c r="G40" s="53"/>
      <c r="H40" s="53"/>
      <c r="I40" s="62"/>
      <c r="J40" s="63"/>
      <c r="K40" s="76"/>
      <c r="L40" s="113"/>
      <c r="M40" s="62"/>
      <c r="N40" s="63"/>
      <c r="O40" s="76"/>
      <c r="P40" s="113"/>
      <c r="Q40" s="62"/>
      <c r="R40" s="62"/>
      <c r="S40" s="62"/>
      <c r="T40" s="63"/>
      <c r="U40" s="76"/>
      <c r="V40" s="63"/>
    </row>
    <row r="41" spans="2:22" s="9" customFormat="1" x14ac:dyDescent="0.25">
      <c r="B41" s="54" t="s">
        <v>65</v>
      </c>
      <c r="C41" s="62"/>
      <c r="D41" s="62"/>
      <c r="E41" s="62"/>
      <c r="F41" s="62"/>
      <c r="G41" s="62"/>
      <c r="H41" s="62"/>
      <c r="I41" s="62"/>
      <c r="J41" s="63"/>
      <c r="K41" s="76"/>
      <c r="L41" s="113"/>
      <c r="M41" s="62"/>
      <c r="N41" s="63"/>
      <c r="O41" s="76"/>
      <c r="P41" s="113"/>
      <c r="Q41" s="62"/>
      <c r="R41" s="62"/>
      <c r="S41" s="62"/>
      <c r="T41" s="63"/>
      <c r="U41" s="76"/>
      <c r="V41" s="63"/>
    </row>
    <row r="42" spans="2:22" x14ac:dyDescent="0.25">
      <c r="B42" s="109"/>
      <c r="C42" s="127"/>
      <c r="D42" s="108"/>
      <c r="E42" s="106">
        <v>0</v>
      </c>
      <c r="F42" s="28">
        <v>0</v>
      </c>
      <c r="G42" s="28">
        <v>0</v>
      </c>
      <c r="H42" s="95">
        <f>E42+G42</f>
        <v>0</v>
      </c>
      <c r="I42" s="127"/>
      <c r="J42" s="65">
        <v>0</v>
      </c>
      <c r="K42" s="76"/>
      <c r="L42" s="127"/>
      <c r="M42" s="115">
        <v>0</v>
      </c>
      <c r="N42" s="116"/>
      <c r="O42" s="76"/>
      <c r="P42" s="97">
        <v>0</v>
      </c>
      <c r="Q42" s="95">
        <f t="shared" ref="Q42:Q51" si="8">IF(COUNTIF($M$12:$M$21,"&lt;&gt;0")+COUNTIF($L$24,"&lt;&gt;0")+COUNTIF($M$28:$M$37,"&lt;&gt;0")+COUNTIF($M$42:$M$51,"&lt;&gt;0")+COUNTIF($L$56,"&lt;&gt;0")&gt;0,M42-P42,J42-P42)</f>
        <v>0</v>
      </c>
      <c r="R42" s="68">
        <v>0</v>
      </c>
      <c r="S42" s="95">
        <f t="shared" ref="S42:S51" si="9">IF(COUNTIF($M$12:$M$21,"&lt;&gt;0")+COUNTIF($L$24,"&lt;&gt;0")+COUNTIF($M$28:$M$37,"&lt;&gt;0")+COUNTIF($M$42:$M$51,"&lt;&gt;0")+COUNTIF($L$56,"&lt;&gt;0")&gt;0,M42-P42-R42,J42-P42-R42)</f>
        <v>0</v>
      </c>
      <c r="T42" s="122"/>
      <c r="U42" s="76"/>
      <c r="V42" s="89"/>
    </row>
    <row r="43" spans="2:22" x14ac:dyDescent="0.25">
      <c r="B43" s="109"/>
      <c r="C43" s="127"/>
      <c r="D43" s="108"/>
      <c r="E43" s="106">
        <v>0</v>
      </c>
      <c r="F43" s="28">
        <v>0</v>
      </c>
      <c r="G43" s="28">
        <v>0</v>
      </c>
      <c r="H43" s="95">
        <f t="shared" ref="H43:H51" si="10">E43+G43</f>
        <v>0</v>
      </c>
      <c r="I43" s="127"/>
      <c r="J43" s="65">
        <v>0</v>
      </c>
      <c r="K43" s="76"/>
      <c r="L43" s="127"/>
      <c r="M43" s="115">
        <v>0</v>
      </c>
      <c r="N43" s="116"/>
      <c r="O43" s="76"/>
      <c r="P43" s="97">
        <v>0</v>
      </c>
      <c r="Q43" s="95">
        <f t="shared" si="8"/>
        <v>0</v>
      </c>
      <c r="R43" s="68">
        <v>0</v>
      </c>
      <c r="S43" s="95">
        <f t="shared" si="9"/>
        <v>0</v>
      </c>
      <c r="T43" s="122"/>
      <c r="U43" s="76"/>
      <c r="V43" s="89"/>
    </row>
    <row r="44" spans="2:22" x14ac:dyDescent="0.25">
      <c r="B44" s="109"/>
      <c r="C44" s="127"/>
      <c r="D44" s="108"/>
      <c r="E44" s="106">
        <v>0</v>
      </c>
      <c r="F44" s="25">
        <v>0</v>
      </c>
      <c r="G44" s="25">
        <v>0</v>
      </c>
      <c r="H44" s="95">
        <f t="shared" si="10"/>
        <v>0</v>
      </c>
      <c r="I44" s="127"/>
      <c r="J44" s="65">
        <v>0</v>
      </c>
      <c r="K44" s="76"/>
      <c r="L44" s="127"/>
      <c r="M44" s="115">
        <v>0</v>
      </c>
      <c r="N44" s="116"/>
      <c r="O44" s="76"/>
      <c r="P44" s="97">
        <v>0</v>
      </c>
      <c r="Q44" s="95">
        <f t="shared" si="8"/>
        <v>0</v>
      </c>
      <c r="R44" s="68">
        <v>0</v>
      </c>
      <c r="S44" s="95">
        <f t="shared" si="9"/>
        <v>0</v>
      </c>
      <c r="T44" s="122"/>
      <c r="U44" s="76"/>
      <c r="V44" s="89"/>
    </row>
    <row r="45" spans="2:22" x14ac:dyDescent="0.25">
      <c r="B45" s="109"/>
      <c r="C45" s="127"/>
      <c r="D45" s="108"/>
      <c r="E45" s="106">
        <v>0</v>
      </c>
      <c r="F45" s="25">
        <v>0</v>
      </c>
      <c r="G45" s="25">
        <v>0</v>
      </c>
      <c r="H45" s="95">
        <f t="shared" si="10"/>
        <v>0</v>
      </c>
      <c r="I45" s="127"/>
      <c r="J45" s="65">
        <v>0</v>
      </c>
      <c r="K45" s="76"/>
      <c r="L45" s="127"/>
      <c r="M45" s="115">
        <v>0</v>
      </c>
      <c r="N45" s="116"/>
      <c r="O45" s="76"/>
      <c r="P45" s="97">
        <v>0</v>
      </c>
      <c r="Q45" s="95">
        <f t="shared" si="8"/>
        <v>0</v>
      </c>
      <c r="R45" s="68">
        <v>0</v>
      </c>
      <c r="S45" s="95">
        <f t="shared" si="9"/>
        <v>0</v>
      </c>
      <c r="T45" s="122"/>
      <c r="U45" s="76"/>
      <c r="V45" s="89"/>
    </row>
    <row r="46" spans="2:22" x14ac:dyDescent="0.25">
      <c r="B46" s="109"/>
      <c r="C46" s="127"/>
      <c r="D46" s="108"/>
      <c r="E46" s="106">
        <v>0</v>
      </c>
      <c r="F46" s="25">
        <v>0</v>
      </c>
      <c r="G46" s="25">
        <v>0</v>
      </c>
      <c r="H46" s="95">
        <f t="shared" si="10"/>
        <v>0</v>
      </c>
      <c r="I46" s="127"/>
      <c r="J46" s="65">
        <v>0</v>
      </c>
      <c r="K46" s="76"/>
      <c r="L46" s="127"/>
      <c r="M46" s="115">
        <v>0</v>
      </c>
      <c r="N46" s="116"/>
      <c r="O46" s="76"/>
      <c r="P46" s="97">
        <v>0</v>
      </c>
      <c r="Q46" s="95">
        <f t="shared" si="8"/>
        <v>0</v>
      </c>
      <c r="R46" s="68">
        <v>0</v>
      </c>
      <c r="S46" s="95">
        <f t="shared" si="9"/>
        <v>0</v>
      </c>
      <c r="T46" s="122"/>
      <c r="U46" s="76"/>
      <c r="V46" s="89"/>
    </row>
    <row r="47" spans="2:22" x14ac:dyDescent="0.25">
      <c r="B47" s="109"/>
      <c r="C47" s="127"/>
      <c r="D47" s="108"/>
      <c r="E47" s="106">
        <v>0</v>
      </c>
      <c r="F47" s="25">
        <v>0</v>
      </c>
      <c r="G47" s="25">
        <v>0</v>
      </c>
      <c r="H47" s="95">
        <f t="shared" si="10"/>
        <v>0</v>
      </c>
      <c r="I47" s="127"/>
      <c r="J47" s="65">
        <v>0</v>
      </c>
      <c r="K47" s="76"/>
      <c r="L47" s="127"/>
      <c r="M47" s="115">
        <v>0</v>
      </c>
      <c r="N47" s="116"/>
      <c r="O47" s="76"/>
      <c r="P47" s="97">
        <v>0</v>
      </c>
      <c r="Q47" s="95">
        <f t="shared" si="8"/>
        <v>0</v>
      </c>
      <c r="R47" s="68">
        <v>0</v>
      </c>
      <c r="S47" s="95">
        <f t="shared" si="9"/>
        <v>0</v>
      </c>
      <c r="T47" s="122"/>
      <c r="U47" s="76"/>
      <c r="V47" s="89"/>
    </row>
    <row r="48" spans="2:22" x14ac:dyDescent="0.25">
      <c r="B48" s="109"/>
      <c r="C48" s="127"/>
      <c r="D48" s="108"/>
      <c r="E48" s="106">
        <v>0</v>
      </c>
      <c r="F48" s="106">
        <v>0</v>
      </c>
      <c r="G48" s="106">
        <v>0</v>
      </c>
      <c r="H48" s="95">
        <f t="shared" ref="H48:H49" si="11">E48+G48</f>
        <v>0</v>
      </c>
      <c r="I48" s="127"/>
      <c r="J48" s="65">
        <v>0</v>
      </c>
      <c r="K48" s="76"/>
      <c r="L48" s="127"/>
      <c r="M48" s="115">
        <v>0</v>
      </c>
      <c r="N48" s="116"/>
      <c r="O48" s="76"/>
      <c r="P48" s="97">
        <v>0</v>
      </c>
      <c r="Q48" s="95">
        <f t="shared" si="8"/>
        <v>0</v>
      </c>
      <c r="R48" s="68">
        <v>0</v>
      </c>
      <c r="S48" s="95">
        <f t="shared" si="9"/>
        <v>0</v>
      </c>
      <c r="T48" s="122"/>
      <c r="U48" s="76"/>
      <c r="V48" s="89"/>
    </row>
    <row r="49" spans="2:22" x14ac:dyDescent="0.25">
      <c r="B49" s="109"/>
      <c r="C49" s="127"/>
      <c r="D49" s="108"/>
      <c r="E49" s="106">
        <v>0</v>
      </c>
      <c r="F49" s="25">
        <v>0</v>
      </c>
      <c r="G49" s="25">
        <v>0</v>
      </c>
      <c r="H49" s="95">
        <f t="shared" si="11"/>
        <v>0</v>
      </c>
      <c r="I49" s="127"/>
      <c r="J49" s="65">
        <v>0</v>
      </c>
      <c r="K49" s="76"/>
      <c r="L49" s="127"/>
      <c r="M49" s="115">
        <v>0</v>
      </c>
      <c r="N49" s="116"/>
      <c r="O49" s="76"/>
      <c r="P49" s="97">
        <v>0</v>
      </c>
      <c r="Q49" s="95">
        <f t="shared" si="8"/>
        <v>0</v>
      </c>
      <c r="R49" s="68">
        <v>0</v>
      </c>
      <c r="S49" s="95">
        <f t="shared" si="9"/>
        <v>0</v>
      </c>
      <c r="T49" s="122"/>
      <c r="U49" s="76"/>
      <c r="V49" s="89"/>
    </row>
    <row r="50" spans="2:22" x14ac:dyDescent="0.25">
      <c r="B50" s="109"/>
      <c r="C50" s="127"/>
      <c r="D50" s="108"/>
      <c r="E50" s="106">
        <v>0</v>
      </c>
      <c r="F50" s="25">
        <v>0</v>
      </c>
      <c r="G50" s="25">
        <v>0</v>
      </c>
      <c r="H50" s="95">
        <f t="shared" si="10"/>
        <v>0</v>
      </c>
      <c r="I50" s="127"/>
      <c r="J50" s="65">
        <v>0</v>
      </c>
      <c r="K50" s="76"/>
      <c r="L50" s="127"/>
      <c r="M50" s="115">
        <v>0</v>
      </c>
      <c r="N50" s="116"/>
      <c r="O50" s="76"/>
      <c r="P50" s="97">
        <v>0</v>
      </c>
      <c r="Q50" s="95">
        <f t="shared" si="8"/>
        <v>0</v>
      </c>
      <c r="R50" s="68">
        <v>0</v>
      </c>
      <c r="S50" s="95">
        <f t="shared" si="9"/>
        <v>0</v>
      </c>
      <c r="T50" s="122"/>
      <c r="U50" s="76"/>
      <c r="V50" s="89"/>
    </row>
    <row r="51" spans="2:22" x14ac:dyDescent="0.25">
      <c r="B51" s="109"/>
      <c r="C51" s="127"/>
      <c r="D51" s="108"/>
      <c r="E51" s="106">
        <v>0</v>
      </c>
      <c r="F51" s="25">
        <v>0</v>
      </c>
      <c r="G51" s="25">
        <v>0</v>
      </c>
      <c r="H51" s="95">
        <f t="shared" si="10"/>
        <v>0</v>
      </c>
      <c r="I51" s="127"/>
      <c r="J51" s="65">
        <v>0</v>
      </c>
      <c r="K51" s="76"/>
      <c r="L51" s="127"/>
      <c r="M51" s="115">
        <v>0</v>
      </c>
      <c r="N51" s="116"/>
      <c r="O51" s="76"/>
      <c r="P51" s="97">
        <v>0</v>
      </c>
      <c r="Q51" s="95">
        <f t="shared" si="8"/>
        <v>0</v>
      </c>
      <c r="R51" s="68">
        <v>0</v>
      </c>
      <c r="S51" s="95">
        <f t="shared" si="9"/>
        <v>0</v>
      </c>
      <c r="T51" s="122"/>
      <c r="U51" s="76"/>
      <c r="V51" s="89"/>
    </row>
    <row r="52" spans="2:22" s="9" customFormat="1" ht="15.75" customHeight="1" x14ac:dyDescent="0.25">
      <c r="B52" s="70" t="s">
        <v>66</v>
      </c>
      <c r="C52" s="71"/>
      <c r="D52" s="69"/>
      <c r="E52" s="20">
        <f>SUM(E42:E51)</f>
        <v>0</v>
      </c>
      <c r="F52" s="20">
        <f>SUM(F42:F51)</f>
        <v>0</v>
      </c>
      <c r="G52" s="20">
        <f>SUM(G42:G51)</f>
        <v>0</v>
      </c>
      <c r="H52" s="27">
        <f>E52+G52</f>
        <v>0</v>
      </c>
      <c r="I52" s="21"/>
      <c r="J52" s="21">
        <f>SUM(J42:J51)</f>
        <v>0</v>
      </c>
      <c r="K52" s="76"/>
      <c r="L52" s="21"/>
      <c r="M52" s="21">
        <f>SUM(M42:M51)</f>
        <v>0</v>
      </c>
      <c r="N52" s="21"/>
      <c r="O52" s="76"/>
      <c r="P52" s="21">
        <f>SUM(P42:P51)</f>
        <v>0</v>
      </c>
      <c r="Q52" s="21">
        <f>SUM(Q42:Q51)</f>
        <v>0</v>
      </c>
      <c r="R52" s="21">
        <f>SUM(R42:R51)</f>
        <v>0</v>
      </c>
      <c r="S52" s="21">
        <f>SUM(S42:S51)</f>
        <v>0</v>
      </c>
      <c r="T52" s="21"/>
      <c r="U52" s="76"/>
      <c r="V52" s="21"/>
    </row>
    <row r="53" spans="2:22" ht="10.5" customHeight="1" x14ac:dyDescent="0.25">
      <c r="B53" s="22"/>
      <c r="C53" s="23"/>
      <c r="D53" s="23"/>
      <c r="E53" s="23"/>
      <c r="F53" s="23"/>
      <c r="G53" s="23"/>
      <c r="H53" s="23"/>
      <c r="I53" s="23"/>
      <c r="J53" s="23"/>
      <c r="K53" s="76"/>
      <c r="L53" s="23"/>
      <c r="M53" s="23"/>
      <c r="N53" s="23"/>
      <c r="O53" s="76"/>
      <c r="P53" s="23"/>
      <c r="Q53" s="23"/>
      <c r="R53" s="23"/>
      <c r="S53" s="23"/>
      <c r="T53" s="23"/>
      <c r="U53" s="76"/>
      <c r="V53" s="29"/>
    </row>
    <row r="54" spans="2:22" x14ac:dyDescent="0.25">
      <c r="B54" s="61" t="s">
        <v>67</v>
      </c>
      <c r="C54" s="62"/>
      <c r="D54" s="63"/>
      <c r="E54" s="14">
        <f>SUM(E52,E38,E25)</f>
        <v>0</v>
      </c>
      <c r="F54" s="14">
        <f>SUM(F52,F38,F25)</f>
        <v>0</v>
      </c>
      <c r="G54" s="14">
        <f>G25+G38+G52</f>
        <v>0</v>
      </c>
      <c r="H54" s="14">
        <f>SUM(E54:G54)</f>
        <v>0</v>
      </c>
      <c r="I54" s="14"/>
      <c r="J54" s="14">
        <f>SUM(J25+J38+J52)</f>
        <v>0</v>
      </c>
      <c r="K54" s="76"/>
      <c r="L54" s="14"/>
      <c r="M54" s="14">
        <f>SUM(M25+M38+M52)</f>
        <v>0</v>
      </c>
      <c r="N54" s="14"/>
      <c r="O54" s="76"/>
      <c r="P54" s="14">
        <f>P25+P38+P52</f>
        <v>0</v>
      </c>
      <c r="Q54" s="14">
        <f>Q25+Q38+Q52</f>
        <v>0</v>
      </c>
      <c r="R54" s="14">
        <f>R25+R38+R52</f>
        <v>0</v>
      </c>
      <c r="S54" s="14">
        <f>S25+S38+S52</f>
        <v>0</v>
      </c>
      <c r="T54" s="14"/>
      <c r="U54" s="76"/>
      <c r="V54" s="14"/>
    </row>
    <row r="55" spans="2:22" ht="19.5" customHeight="1" x14ac:dyDescent="0.25">
      <c r="B55" s="22"/>
      <c r="C55" s="17" t="s">
        <v>0</v>
      </c>
      <c r="D55" s="17"/>
      <c r="E55" s="17"/>
      <c r="F55" s="17"/>
      <c r="G55" s="17"/>
      <c r="H55" s="17"/>
      <c r="I55" s="17"/>
      <c r="J55" s="17"/>
      <c r="K55" s="76"/>
      <c r="L55" s="17"/>
      <c r="M55" s="17"/>
      <c r="N55" s="17"/>
      <c r="O55" s="76"/>
      <c r="P55" s="17"/>
      <c r="Q55" s="17"/>
      <c r="R55" s="17"/>
      <c r="S55" s="17"/>
      <c r="T55" s="17"/>
      <c r="U55" s="76"/>
      <c r="V55" s="29"/>
    </row>
    <row r="56" spans="2:22" ht="31.5" x14ac:dyDescent="0.25">
      <c r="B56" s="30" t="s">
        <v>68</v>
      </c>
      <c r="C56" s="31">
        <v>0</v>
      </c>
      <c r="D56" s="92"/>
      <c r="E56" s="57">
        <f>C56*E54</f>
        <v>0</v>
      </c>
      <c r="F56" s="106">
        <v>0</v>
      </c>
      <c r="G56" s="106">
        <v>0</v>
      </c>
      <c r="H56" s="14">
        <f>E56+G56</f>
        <v>0</v>
      </c>
      <c r="I56" s="67">
        <v>0</v>
      </c>
      <c r="J56" s="14">
        <f>I56*J54</f>
        <v>0</v>
      </c>
      <c r="K56" s="76"/>
      <c r="L56" s="119">
        <v>0</v>
      </c>
      <c r="M56" s="14">
        <f>L56*M54</f>
        <v>0</v>
      </c>
      <c r="N56" s="120"/>
      <c r="O56" s="76"/>
      <c r="P56" s="98">
        <v>0</v>
      </c>
      <c r="Q56" s="95">
        <f>IF(COUNTIF($M$12:$M$21,"&lt;&gt;0")+COUNTIF($L$24,"&lt;&gt;0")+COUNTIF($M$28:$M$37,"&lt;&gt;0")+COUNTIF($M$42:$M$51,"&lt;&gt;0")+COUNTIF($L$56,"&lt;&gt;0")&gt;0,M56-P56,J56-P56)</f>
        <v>0</v>
      </c>
      <c r="R56" s="74">
        <v>0</v>
      </c>
      <c r="S56" s="95">
        <f>IF(COUNTIF($M$12:$M$21,"&lt;&gt;0")+COUNTIF($L$24,"&lt;&gt;0")+COUNTIF($M$28:$M$37,"&lt;&gt;0")+COUNTIF($M$42:$M$51,"&lt;&gt;0")+COUNTIF($L$56,"&lt;&gt;0")&gt;0,M56-P56-R56,J56-P56-R56)</f>
        <v>0</v>
      </c>
      <c r="T56" s="123"/>
      <c r="U56" s="76"/>
      <c r="V56" s="74"/>
    </row>
    <row r="57" spans="2:22" ht="18.75" customHeight="1" x14ac:dyDescent="0.25">
      <c r="B57" s="22"/>
      <c r="C57" s="32"/>
      <c r="D57" s="32"/>
      <c r="E57" s="32"/>
      <c r="F57" s="32"/>
      <c r="G57" s="32"/>
      <c r="H57" s="32"/>
      <c r="I57" s="32"/>
      <c r="J57" s="32"/>
      <c r="K57" s="76"/>
      <c r="L57" s="32"/>
      <c r="M57" s="32"/>
      <c r="N57" s="32"/>
      <c r="O57" s="76"/>
      <c r="P57" s="32"/>
      <c r="Q57" s="32"/>
      <c r="R57" s="32"/>
      <c r="S57" s="32"/>
      <c r="T57" s="32"/>
      <c r="U57" s="76"/>
      <c r="V57" s="29"/>
    </row>
    <row r="58" spans="2:22" x14ac:dyDescent="0.25">
      <c r="B58" s="61" t="s">
        <v>69</v>
      </c>
      <c r="C58" s="62"/>
      <c r="D58" s="63"/>
      <c r="E58" s="33">
        <f>SUM(E54,E56)</f>
        <v>0</v>
      </c>
      <c r="F58" s="33">
        <f>SUM(F54,F56)</f>
        <v>0</v>
      </c>
      <c r="G58" s="33">
        <f>G54+G56</f>
        <v>0</v>
      </c>
      <c r="H58" s="34">
        <f>SUM(E58:G58)</f>
        <v>0</v>
      </c>
      <c r="I58" s="34"/>
      <c r="J58" s="34">
        <f>J54+J56</f>
        <v>0</v>
      </c>
      <c r="K58" s="76"/>
      <c r="L58" s="34"/>
      <c r="M58" s="34">
        <f>M54+M56</f>
        <v>0</v>
      </c>
      <c r="N58" s="34"/>
      <c r="O58" s="76"/>
      <c r="P58" s="14">
        <f>P54+P56</f>
        <v>0</v>
      </c>
      <c r="Q58" s="14">
        <f>Q54+Q56</f>
        <v>0</v>
      </c>
      <c r="R58" s="14">
        <f>R54+R56</f>
        <v>0</v>
      </c>
      <c r="S58" s="14">
        <f>S54+S56</f>
        <v>0</v>
      </c>
      <c r="T58" s="14"/>
      <c r="U58" s="76"/>
      <c r="V58" s="34"/>
    </row>
    <row r="59" spans="2:22" ht="7.5" customHeight="1" x14ac:dyDescent="0.25">
      <c r="B59" s="86"/>
      <c r="C59" s="35"/>
      <c r="D59" s="35"/>
      <c r="E59" s="88"/>
      <c r="F59" s="88"/>
      <c r="G59" s="88"/>
      <c r="H59" s="88"/>
      <c r="K59" s="76"/>
      <c r="O59" s="76"/>
      <c r="U59" s="76"/>
    </row>
    <row r="60" spans="2:22" x14ac:dyDescent="0.25">
      <c r="B60" s="90" t="s">
        <v>70</v>
      </c>
      <c r="K60" s="76"/>
      <c r="O60" s="76"/>
      <c r="U60" s="76"/>
    </row>
    <row r="61" spans="2:22" ht="7.5" customHeight="1" x14ac:dyDescent="0.25">
      <c r="B61" s="101"/>
      <c r="C61" s="35"/>
      <c r="D61" s="35"/>
      <c r="K61" s="76"/>
      <c r="O61" s="76"/>
      <c r="U61" s="76"/>
    </row>
    <row r="62" spans="2:22" x14ac:dyDescent="0.25">
      <c r="B62" s="86" t="s">
        <v>71</v>
      </c>
      <c r="C62" s="201"/>
      <c r="D62" s="202"/>
      <c r="E62" s="87"/>
      <c r="F62" s="87"/>
      <c r="G62" s="87"/>
      <c r="H62" s="87"/>
      <c r="I62" s="36"/>
      <c r="J62" s="36"/>
      <c r="K62" s="76"/>
      <c r="L62" s="36"/>
      <c r="M62" s="36"/>
      <c r="N62" s="36"/>
      <c r="O62" s="76"/>
      <c r="P62" s="36"/>
      <c r="Q62" s="36"/>
      <c r="R62" s="36"/>
      <c r="S62" s="36"/>
      <c r="T62" s="36"/>
      <c r="U62" s="76"/>
      <c r="V62" s="36"/>
    </row>
    <row r="63" spans="2:22" ht="7.5" customHeight="1" x14ac:dyDescent="0.25">
      <c r="B63" s="86"/>
      <c r="C63" s="35"/>
      <c r="D63" s="35"/>
      <c r="E63" s="88"/>
      <c r="F63" s="88"/>
      <c r="G63" s="88"/>
      <c r="H63" s="88"/>
      <c r="K63" s="76"/>
      <c r="O63" s="76"/>
      <c r="U63" s="76"/>
    </row>
    <row r="64" spans="2:22" x14ac:dyDescent="0.25">
      <c r="B64" s="86" t="s">
        <v>72</v>
      </c>
      <c r="C64" s="201"/>
      <c r="D64" s="202"/>
      <c r="E64" s="87"/>
      <c r="F64" s="87"/>
      <c r="G64" s="87"/>
      <c r="H64" s="87"/>
      <c r="I64" s="36"/>
      <c r="J64" s="36"/>
      <c r="K64" s="87"/>
      <c r="L64" s="36"/>
      <c r="M64" s="36"/>
      <c r="N64" s="36"/>
      <c r="O64" s="87"/>
      <c r="P64" s="36"/>
      <c r="Q64" s="36"/>
      <c r="R64" s="36"/>
      <c r="S64" s="36"/>
      <c r="T64" s="36"/>
      <c r="U64" s="87"/>
      <c r="V64" s="36"/>
    </row>
    <row r="65" spans="2:22" ht="7.5" customHeight="1" x14ac:dyDescent="0.25">
      <c r="B65" s="86"/>
      <c r="C65" s="35"/>
      <c r="D65" s="35"/>
      <c r="E65" s="88"/>
      <c r="F65" s="88"/>
      <c r="G65" s="88"/>
      <c r="H65" s="88"/>
      <c r="K65" s="88"/>
      <c r="O65" s="88"/>
    </row>
    <row r="66" spans="2:22" x14ac:dyDescent="0.25">
      <c r="B66" s="86" t="s">
        <v>73</v>
      </c>
      <c r="C66" s="201"/>
      <c r="D66" s="202"/>
      <c r="E66" s="87"/>
      <c r="F66" s="87"/>
      <c r="G66" s="87"/>
      <c r="H66" s="87"/>
      <c r="I66" s="36"/>
      <c r="J66" s="36"/>
      <c r="K66" s="87"/>
      <c r="L66" s="36"/>
      <c r="M66" s="36"/>
      <c r="N66" s="36"/>
      <c r="O66" s="87"/>
      <c r="P66" s="36"/>
      <c r="Q66" s="36"/>
      <c r="R66" s="36"/>
      <c r="S66" s="36"/>
      <c r="T66" s="36"/>
      <c r="U66" s="36"/>
      <c r="V66" s="36"/>
    </row>
    <row r="67" spans="2:22" x14ac:dyDescent="0.25">
      <c r="B67" s="35"/>
      <c r="C67" s="35"/>
      <c r="D67" s="35"/>
      <c r="E67" s="88"/>
      <c r="F67" s="88"/>
      <c r="G67" s="88"/>
      <c r="H67" s="88"/>
      <c r="K67" s="88"/>
      <c r="O67" s="88"/>
    </row>
    <row r="68" spans="2:22" x14ac:dyDescent="0.25"/>
    <row r="69" spans="2:22" x14ac:dyDescent="0.25">
      <c r="B69" s="5" t="s">
        <v>1</v>
      </c>
    </row>
    <row r="70" spans="2:22" x14ac:dyDescent="0.25"/>
    <row r="71" spans="2:22" x14ac:dyDescent="0.25"/>
    <row r="72" spans="2:22" x14ac:dyDescent="0.25"/>
    <row r="73" spans="2:22" x14ac:dyDescent="0.25"/>
    <row r="74" spans="2:22" x14ac:dyDescent="0.25"/>
    <row r="75" spans="2:22" x14ac:dyDescent="0.25"/>
    <row r="76" spans="2:22" x14ac:dyDescent="0.25"/>
    <row r="77" spans="2:22" x14ac:dyDescent="0.25"/>
    <row r="78" spans="2:22" x14ac:dyDescent="0.25"/>
    <row r="79" spans="2:22" x14ac:dyDescent="0.25"/>
    <row r="80" spans="2:22"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sheetData>
  <sheetProtection sheet="1" objects="1" scenarios="1"/>
  <mergeCells count="12">
    <mergeCell ref="B7:C7"/>
    <mergeCell ref="D7:G7"/>
    <mergeCell ref="C62:D62"/>
    <mergeCell ref="C64:D64"/>
    <mergeCell ref="C66:D66"/>
    <mergeCell ref="B6:C6"/>
    <mergeCell ref="D6:G6"/>
    <mergeCell ref="B1:H1"/>
    <mergeCell ref="B4:C4"/>
    <mergeCell ref="D4:G4"/>
    <mergeCell ref="B5:C5"/>
    <mergeCell ref="D5:G5"/>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6"/>
  <sheetViews>
    <sheetView showGridLines="0" workbookViewId="0">
      <selection activeCell="B3" sqref="B3"/>
    </sheetView>
  </sheetViews>
  <sheetFormatPr defaultColWidth="0" defaultRowHeight="15" zeroHeight="1" x14ac:dyDescent="0.25"/>
  <cols>
    <col min="1" max="1" width="8.7109375" style="38" customWidth="1"/>
    <col min="2" max="2" width="96.140625" style="38" customWidth="1"/>
    <col min="3" max="3" width="18.7109375" style="48" customWidth="1"/>
    <col min="4" max="4" width="19.28515625" style="38" customWidth="1"/>
    <col min="5" max="16384" width="9.140625" style="38" hidden="1"/>
  </cols>
  <sheetData>
    <row r="1" spans="1:4" ht="77.25" customHeight="1" x14ac:dyDescent="0.25">
      <c r="A1" s="203" t="s">
        <v>74</v>
      </c>
      <c r="B1" s="204"/>
      <c r="C1" s="204"/>
      <c r="D1" s="205"/>
    </row>
    <row r="2" spans="1:4" ht="29.25" customHeight="1" x14ac:dyDescent="0.25">
      <c r="A2" s="39" t="s">
        <v>75</v>
      </c>
      <c r="B2" s="39" t="s">
        <v>76</v>
      </c>
      <c r="C2" s="40" t="s">
        <v>77</v>
      </c>
      <c r="D2" s="41" t="s">
        <v>78</v>
      </c>
    </row>
    <row r="3" spans="1:4" s="45" customFormat="1" ht="18" customHeight="1" x14ac:dyDescent="0.25">
      <c r="A3" s="42">
        <v>1</v>
      </c>
      <c r="B3" s="110"/>
      <c r="C3" s="11">
        <v>0</v>
      </c>
      <c r="D3" s="44"/>
    </row>
    <row r="4" spans="1:4" s="45" customFormat="1" ht="15.75" x14ac:dyDescent="0.25">
      <c r="A4" s="42">
        <v>2</v>
      </c>
      <c r="B4" s="110"/>
      <c r="C4" s="11">
        <v>0</v>
      </c>
      <c r="D4" s="44"/>
    </row>
    <row r="5" spans="1:4" s="45" customFormat="1" ht="15.75" x14ac:dyDescent="0.25">
      <c r="A5" s="42">
        <v>3</v>
      </c>
      <c r="B5" s="110"/>
      <c r="C5" s="11">
        <v>0</v>
      </c>
      <c r="D5" s="44"/>
    </row>
    <row r="6" spans="1:4" s="45" customFormat="1" ht="15.75" x14ac:dyDescent="0.25">
      <c r="A6" s="42">
        <v>4</v>
      </c>
      <c r="B6" s="110"/>
      <c r="C6" s="11">
        <v>0</v>
      </c>
      <c r="D6" s="44"/>
    </row>
    <row r="7" spans="1:4" s="45" customFormat="1" ht="15.75" x14ac:dyDescent="0.25">
      <c r="A7" s="42">
        <v>5</v>
      </c>
      <c r="B7" s="110"/>
      <c r="C7" s="11">
        <v>0</v>
      </c>
      <c r="D7" s="44"/>
    </row>
    <row r="8" spans="1:4" s="45" customFormat="1" ht="15.75" x14ac:dyDescent="0.25">
      <c r="A8" s="42">
        <v>6</v>
      </c>
      <c r="B8" s="110"/>
      <c r="C8" s="11">
        <v>0</v>
      </c>
      <c r="D8" s="44"/>
    </row>
    <row r="9" spans="1:4" s="45" customFormat="1" ht="15.75" x14ac:dyDescent="0.25">
      <c r="A9" s="42">
        <v>7</v>
      </c>
      <c r="B9" s="43"/>
      <c r="C9" s="11">
        <v>0</v>
      </c>
      <c r="D9" s="44"/>
    </row>
    <row r="10" spans="1:4" s="45" customFormat="1" ht="15.75" x14ac:dyDescent="0.25">
      <c r="A10" s="42">
        <v>8</v>
      </c>
      <c r="B10" s="43"/>
      <c r="C10" s="11">
        <v>0</v>
      </c>
      <c r="D10" s="44"/>
    </row>
    <row r="11" spans="1:4" s="45" customFormat="1" ht="15.75" x14ac:dyDescent="0.25">
      <c r="A11" s="42">
        <v>9</v>
      </c>
      <c r="B11" s="43"/>
      <c r="C11" s="11">
        <v>0</v>
      </c>
      <c r="D11" s="44"/>
    </row>
    <row r="12" spans="1:4" s="45" customFormat="1" ht="15.75" x14ac:dyDescent="0.25">
      <c r="A12" s="42">
        <v>10</v>
      </c>
      <c r="B12" s="43"/>
      <c r="C12" s="11">
        <v>0</v>
      </c>
      <c r="D12" s="44"/>
    </row>
    <row r="13" spans="1:4" ht="15.75" x14ac:dyDescent="0.25">
      <c r="A13" s="206"/>
      <c r="B13" s="46" t="s">
        <v>79</v>
      </c>
      <c r="C13" s="47">
        <f>SUMIF(D3:D12,"Yes",C3:C12)</f>
        <v>0</v>
      </c>
      <c r="D13" s="207"/>
    </row>
    <row r="14" spans="1:4" ht="15.75" x14ac:dyDescent="0.25">
      <c r="A14" s="206"/>
      <c r="B14" s="46" t="s">
        <v>80</v>
      </c>
      <c r="C14" s="47">
        <f>SUMIF(D3:D12,"No",C3:C12)</f>
        <v>0</v>
      </c>
      <c r="D14" s="208"/>
    </row>
    <row r="15" spans="1:4" ht="15.75" x14ac:dyDescent="0.25">
      <c r="A15" s="81"/>
      <c r="B15" s="46" t="s">
        <v>81</v>
      </c>
      <c r="C15" s="47">
        <f>C13+C14</f>
        <v>0</v>
      </c>
      <c r="D15" s="208"/>
    </row>
    <row r="16" spans="1:4" ht="15.75" x14ac:dyDescent="0.25">
      <c r="A16" s="91"/>
      <c r="B16" s="46" t="s">
        <v>82</v>
      </c>
      <c r="C16" s="47">
        <f>'2022 Presupuesto del Proye'!G58-'Otras fuentes de financiación'!C15</f>
        <v>0</v>
      </c>
      <c r="D16" s="209"/>
    </row>
    <row r="17" x14ac:dyDescent="0.25"/>
    <row r="18" x14ac:dyDescent="0.25"/>
    <row r="19" x14ac:dyDescent="0.25"/>
    <row r="20" x14ac:dyDescent="0.25"/>
    <row r="21" x14ac:dyDescent="0.25"/>
    <row r="22" x14ac:dyDescent="0.25"/>
    <row r="23" x14ac:dyDescent="0.25"/>
    <row r="24" x14ac:dyDescent="0.25"/>
    <row r="25" x14ac:dyDescent="0.25"/>
    <row r="26" x14ac:dyDescent="0.25"/>
  </sheetData>
  <sheetProtection sheet="1" formatCells="0" insertRows="0" deleteRows="0" selectLockedCells="1"/>
  <mergeCells count="3">
    <mergeCell ref="A1:D1"/>
    <mergeCell ref="A13:A14"/>
    <mergeCell ref="D13:D16"/>
  </mergeCells>
  <conditionalFormatting sqref="C16">
    <cfRule type="cellIs" dxfId="0" priority="1" operator="notEqual">
      <formula>0</formula>
    </cfRule>
  </conditionalFormatting>
  <dataValidations count="1">
    <dataValidation type="list" allowBlank="1" showInputMessage="1" showErrorMessage="1" sqref="D3:D12" xr:uid="{00000000-0002-0000-0200-000000000000}">
      <formula1>"Yes, No"</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Instrucciones</vt:lpstr>
      <vt:lpstr>2022 Presupuesto del Proye</vt:lpstr>
      <vt:lpstr>Otras fuentes de financiación</vt:lpstr>
      <vt:lpstr>Instrucciones!Print_Area</vt:lpstr>
    </vt:vector>
  </TitlesOfParts>
  <Company>National AIDS Fund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Knudson</dc:creator>
  <cp:lastModifiedBy>Shannon Wyss</cp:lastModifiedBy>
  <cp:lastPrinted>2015-09-28T17:21:00Z</cp:lastPrinted>
  <dcterms:created xsi:type="dcterms:W3CDTF">2008-02-13T20:22:08Z</dcterms:created>
  <dcterms:modified xsi:type="dcterms:W3CDTF">2021-12-14T18:19:56Z</dcterms:modified>
</cp:coreProperties>
</file>