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224"/>
  <workbookPr autoCompressPictures="0" defaultThemeVersion="124226"/>
  <mc:AlternateContent xmlns:mc="http://schemas.openxmlformats.org/markup-compatibility/2006">
    <mc:Choice Requires="x15">
      <x15ac:absPath xmlns:x15ac="http://schemas.microsoft.com/office/spreadsheetml/2010/11/ac" url="https://aidsunited.sharepoint.com/sites/AU-Data/Company/PROGRAM DEPARTMENT/LATINX PROGRAMS/Conexiones Positivas Fund/Rounds/2024-2025 Year 4/Grantmaking Process/Request for Proposals/"/>
    </mc:Choice>
  </mc:AlternateContent>
  <xr:revisionPtr revIDLastSave="0" documentId="8_{C4BA4712-745F-4EBC-A706-11C0BAD4001F}" xr6:coauthVersionLast="47" xr6:coauthVersionMax="47" xr10:uidLastSave="{00000000-0000-0000-0000-000000000000}"/>
  <bookViews>
    <workbookView xWindow="0" yWindow="760" windowWidth="16980" windowHeight="21380" firstSheet="2" activeTab="2" xr2:uid="{00000000-000D-0000-FFFF-FFFF00000000}"/>
  </bookViews>
  <sheets>
    <sheet name="Instructions" sheetId="7" r:id="rId1"/>
    <sheet name="Instructions for Grantees" sheetId="30" state="hidden" r:id="rId2"/>
    <sheet name="Instrucciones" sheetId="33" r:id="rId3"/>
    <sheet name="Budget | Presupuesto" sheetId="31" r:id="rId4"/>
    <sheet name="Other Funding | Otros Fondos" sheetId="32" r:id="rId5"/>
  </sheets>
  <definedNames>
    <definedName name="_xlnm.Print_Area" localSheetId="2">Instrucciones!$B$2:$J$37</definedName>
    <definedName name="_xlnm.Print_Area" localSheetId="0">Instructions!$B$2:$J$37</definedName>
    <definedName name="_xlnm.Print_Area" localSheetId="1">'Instructions for Grantees'!$B$2:$J$22</definedName>
  </definedNames>
  <calcPr calcId="191028"/>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3" i="32" l="1"/>
  <c r="C15" i="32" s="1"/>
  <c r="C16" i="32" s="1"/>
  <c r="C14" i="32"/>
  <c r="H12" i="31"/>
  <c r="Q12" i="31"/>
  <c r="S12" i="31"/>
  <c r="H13" i="31"/>
  <c r="Q13" i="31"/>
  <c r="S13" i="31"/>
  <c r="S22" i="31" s="1"/>
  <c r="S25" i="31" s="1"/>
  <c r="H14" i="31"/>
  <c r="Q14" i="31"/>
  <c r="S14" i="31"/>
  <c r="H15" i="31"/>
  <c r="Q15" i="31"/>
  <c r="S15" i="31"/>
  <c r="H16" i="31"/>
  <c r="Q16" i="31"/>
  <c r="S16" i="31"/>
  <c r="H17" i="31"/>
  <c r="Q17" i="31"/>
  <c r="S17" i="31"/>
  <c r="H18" i="31"/>
  <c r="Q18" i="31"/>
  <c r="S18" i="31"/>
  <c r="H19" i="31"/>
  <c r="Q19" i="31"/>
  <c r="S19" i="31"/>
  <c r="H20" i="31"/>
  <c r="Q20" i="31"/>
  <c r="S20" i="31"/>
  <c r="H21" i="31"/>
  <c r="Q21" i="31"/>
  <c r="S21" i="31"/>
  <c r="E22" i="31"/>
  <c r="F22" i="31"/>
  <c r="G22" i="31"/>
  <c r="H22" i="31" s="1"/>
  <c r="J22" i="31"/>
  <c r="M22" i="31"/>
  <c r="P22" i="31"/>
  <c r="Q22" i="31"/>
  <c r="R22" i="31"/>
  <c r="E24" i="31"/>
  <c r="E25" i="31" s="1"/>
  <c r="E54" i="31" s="1"/>
  <c r="J24" i="31"/>
  <c r="M24" i="31"/>
  <c r="Q24" i="31"/>
  <c r="S24" i="31"/>
  <c r="F25" i="31"/>
  <c r="G25" i="31"/>
  <c r="G54" i="31" s="1"/>
  <c r="G58" i="31" s="1"/>
  <c r="J25" i="31"/>
  <c r="M25" i="31"/>
  <c r="P25" i="31"/>
  <c r="P54" i="31" s="1"/>
  <c r="P58" i="31" s="1"/>
  <c r="Q25" i="31"/>
  <c r="R25" i="31"/>
  <c r="H28" i="31"/>
  <c r="Q28" i="31"/>
  <c r="S28" i="31"/>
  <c r="H29" i="31"/>
  <c r="Q29" i="31"/>
  <c r="S29" i="31"/>
  <c r="S38" i="31" s="1"/>
  <c r="H30" i="31"/>
  <c r="Q30" i="31"/>
  <c r="S30" i="31"/>
  <c r="H31" i="31"/>
  <c r="Q31" i="31"/>
  <c r="S31" i="31"/>
  <c r="H32" i="31"/>
  <c r="Q32" i="31"/>
  <c r="Q38" i="31" s="1"/>
  <c r="S32" i="31"/>
  <c r="H33" i="31"/>
  <c r="Q33" i="31"/>
  <c r="S33" i="31"/>
  <c r="H34" i="31"/>
  <c r="Q34" i="31"/>
  <c r="S34" i="31"/>
  <c r="H35" i="31"/>
  <c r="Q35" i="31"/>
  <c r="S35" i="31"/>
  <c r="H36" i="31"/>
  <c r="Q36" i="31"/>
  <c r="S36" i="31"/>
  <c r="H37" i="31"/>
  <c r="Q37" i="31"/>
  <c r="S37" i="31"/>
  <c r="E38" i="31"/>
  <c r="F38" i="31"/>
  <c r="G38" i="31"/>
  <c r="H38" i="31" s="1"/>
  <c r="J38" i="31"/>
  <c r="M38" i="31"/>
  <c r="P38" i="31"/>
  <c r="R38" i="31"/>
  <c r="H42" i="31"/>
  <c r="Q42" i="31"/>
  <c r="S42" i="31"/>
  <c r="H43" i="31"/>
  <c r="Q43" i="31"/>
  <c r="S43" i="31"/>
  <c r="S52" i="31" s="1"/>
  <c r="H44" i="31"/>
  <c r="Q44" i="31"/>
  <c r="S44" i="31"/>
  <c r="H45" i="31"/>
  <c r="Q45" i="31"/>
  <c r="S45" i="31"/>
  <c r="H46" i="31"/>
  <c r="Q46" i="31"/>
  <c r="S46" i="31"/>
  <c r="H47" i="31"/>
  <c r="Q47" i="31"/>
  <c r="S47" i="31"/>
  <c r="H48" i="31"/>
  <c r="Q48" i="31"/>
  <c r="S48" i="31"/>
  <c r="H49" i="31"/>
  <c r="Q49" i="31"/>
  <c r="S49" i="31"/>
  <c r="H50" i="31"/>
  <c r="Q50" i="31"/>
  <c r="S50" i="31"/>
  <c r="H51" i="31"/>
  <c r="Q51" i="31"/>
  <c r="S51" i="31"/>
  <c r="E52" i="31"/>
  <c r="F52" i="31"/>
  <c r="F54" i="31" s="1"/>
  <c r="F58" i="31" s="1"/>
  <c r="G52" i="31"/>
  <c r="H52" i="31" s="1"/>
  <c r="J52" i="31"/>
  <c r="M52" i="31"/>
  <c r="P52" i="31"/>
  <c r="Q52" i="31"/>
  <c r="R52" i="31"/>
  <c r="J54" i="31"/>
  <c r="M54" i="31"/>
  <c r="R54" i="31"/>
  <c r="J56" i="31"/>
  <c r="Q56" i="31" s="1"/>
  <c r="M56" i="31"/>
  <c r="J58" i="31"/>
  <c r="D7" i="31" s="1"/>
  <c r="M58" i="31"/>
  <c r="R58" i="31"/>
  <c r="E56" i="31" l="1"/>
  <c r="H56" i="31" s="1"/>
  <c r="H54" i="31"/>
  <c r="S54" i="31"/>
  <c r="Q54" i="31"/>
  <c r="Q58" i="31" s="1"/>
  <c r="H24" i="31"/>
  <c r="H25" i="31"/>
  <c r="S56" i="31"/>
  <c r="S58" i="31" l="1"/>
  <c r="E58" i="31"/>
  <c r="D6" i="31" l="1"/>
  <c r="H58" i="31"/>
  <c r="D5" i="3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tc={5DAF06FD-DBD6-DD4C-888A-26211360913D}</author>
  </authors>
  <commentList>
    <comment ref="F24" authorId="0" shapeId="0" xr:uid="{5DAF06FD-DBD6-DD4C-888A-26211360913D}">
      <text>
        <t>[Threaded comment]
Your version of Excel allows you to read this threaded comment; however, any edits to it will get removed if the file is opened in a newer version of Excel. Learn more: https://go.microsoft.com/fwlink/?linkid=870924
Comment:
    This was blank, so I copied the formulas from column G to this column, rows 24 and 25. Without it, it was throwing off the total at the bottom.</t>
      </text>
    </comment>
  </commentList>
</comments>
</file>

<file path=xl/sharedStrings.xml><?xml version="1.0" encoding="utf-8"?>
<sst xmlns="http://schemas.openxmlformats.org/spreadsheetml/2006/main" count="149" uniqueCount="144">
  <si>
    <t>Overview of Budget Workbook</t>
  </si>
  <si>
    <r>
      <t xml:space="preserve">The Budget Workbook contains two (2) worksheets that can be accessed by tabs across the bottom of the Excel window. </t>
    </r>
    <r>
      <rPr>
        <b/>
        <i/>
        <sz val="11"/>
        <rFont val="Calibri"/>
        <family val="2"/>
        <scheme val="minor"/>
      </rPr>
      <t xml:space="preserve">Please submit all budget forms to AIDS United in the original Excel format. </t>
    </r>
  </si>
  <si>
    <t>Instructions</t>
  </si>
  <si>
    <r>
      <rPr>
        <b/>
        <sz val="12"/>
        <rFont val="Calibri"/>
        <family val="2"/>
        <scheme val="minor"/>
      </rPr>
      <t>General Operating Support Budget</t>
    </r>
    <r>
      <rPr>
        <sz val="10"/>
        <rFont val="Calibri"/>
        <family val="2"/>
        <scheme val="minor"/>
      </rPr>
      <t xml:space="preserve">
Please ONLY complete fields highlighted in yellow in the Budget tab. The other cells are locked and will automatically calculate totals for you based upon information you enter. Please be sure to enter the name and contact information of the person completing this guide at the bottom of this tab.
Use the "Other Funding" tab to indicate resources from other funding sources that will be used for this project. If the resources from AIDS United will be the sole source of funds for the project OR if you are requesting a General Operating Support grant, please leave this tab empty.
</t>
    </r>
    <r>
      <rPr>
        <b/>
        <sz val="12"/>
        <rFont val="Calibri"/>
        <family val="2"/>
        <scheme val="minor"/>
      </rPr>
      <t>Interim &amp; Final Reporting</t>
    </r>
    <r>
      <rPr>
        <sz val="10"/>
        <rFont val="Calibri"/>
        <family val="2"/>
        <scheme val="minor"/>
      </rPr>
      <t xml:space="preserve"> (Due June 13, 2025, and November 21, 2025)
</t>
    </r>
    <r>
      <rPr>
        <i/>
        <sz val="10"/>
        <color rgb="FF0F02BE"/>
        <rFont val="Calibri"/>
        <family val="2"/>
        <scheme val="minor"/>
      </rPr>
      <t xml:space="preserve">A note on column navigation: </t>
    </r>
    <r>
      <rPr>
        <sz val="10"/>
        <color rgb="FF0F02BE"/>
        <rFont val="Calibri"/>
        <family val="2"/>
        <scheme val="minor"/>
      </rPr>
      <t>The columns referenced below can be accessed by clicking the "+" signs above columns K, O, and U in the Budget tab.</t>
    </r>
    <r>
      <rPr>
        <sz val="10"/>
        <rFont val="Calibri"/>
        <family val="2"/>
        <scheme val="minor"/>
      </rPr>
      <t xml:space="preserve">
</t>
    </r>
    <r>
      <rPr>
        <i/>
        <u/>
        <sz val="10"/>
        <rFont val="Calibri"/>
        <family val="2"/>
        <scheme val="minor"/>
      </rPr>
      <t>Budget Revisions</t>
    </r>
    <r>
      <rPr>
        <i/>
        <sz val="10"/>
        <rFont val="Calibri"/>
        <family val="2"/>
        <scheme val="minor"/>
      </rPr>
      <t xml:space="preserve">: </t>
    </r>
    <r>
      <rPr>
        <sz val="10"/>
        <rFont val="Calibri"/>
        <family val="2"/>
        <scheme val="minor"/>
      </rPr>
      <t xml:space="preserve">AIDS United or grantees may request budget revisions. Grantees must seek prior approval to revise their budget. For budget revisions, please fill out the red columns (L, M, and N) in the Budget tab per the approved revised amount discussed with AIDS United. If no revisions were made, please fill out the green columns (I and J) with the information that reflects the approved amounts from the time the grant was awarded.
</t>
    </r>
    <r>
      <rPr>
        <i/>
        <u/>
        <sz val="10"/>
        <rFont val="Calibri"/>
        <family val="2"/>
        <scheme val="minor"/>
      </rPr>
      <t>Interim Reporting</t>
    </r>
    <r>
      <rPr>
        <i/>
        <sz val="10"/>
        <rFont val="Calibri"/>
        <family val="2"/>
        <scheme val="minor"/>
      </rPr>
      <t>:</t>
    </r>
    <r>
      <rPr>
        <sz val="10"/>
        <rFont val="Calibri"/>
        <family val="2"/>
        <scheme val="minor"/>
      </rPr>
      <t xml:space="preserve"> Please complete the blue column (P) in the Budget tab to reflect mid-year expenditures (first 6 months of the grant period).
</t>
    </r>
    <r>
      <rPr>
        <i/>
        <u/>
        <sz val="10"/>
        <rFont val="Calibri"/>
        <family val="2"/>
        <scheme val="minor"/>
      </rPr>
      <t>Final Reporting</t>
    </r>
    <r>
      <rPr>
        <i/>
        <sz val="10"/>
        <rFont val="Calibri"/>
        <family val="2"/>
        <scheme val="minor"/>
      </rPr>
      <t>:</t>
    </r>
    <r>
      <rPr>
        <sz val="10"/>
        <rFont val="Calibri"/>
        <family val="2"/>
        <scheme val="minor"/>
      </rPr>
      <t xml:space="preserve"> Please complete the purple columns (R and, if applicable, T) in the Budget tab to reflect expenditures for the latter half of the grant period.</t>
    </r>
  </si>
  <si>
    <r>
      <rPr>
        <b/>
        <u/>
        <sz val="12"/>
        <rFont val="Calibri"/>
        <family val="2"/>
        <scheme val="minor"/>
      </rPr>
      <t xml:space="preserve">
</t>
    </r>
    <r>
      <rPr>
        <b/>
        <sz val="12"/>
        <rFont val="Calibri"/>
        <family val="2"/>
        <scheme val="minor"/>
      </rPr>
      <t>Year 2: Proposed Project Budget</t>
    </r>
    <r>
      <rPr>
        <sz val="10"/>
        <rFont val="Calibri"/>
        <family val="2"/>
        <scheme val="minor"/>
      </rPr>
      <t xml:space="preserve">
Please ONLY complete fields highlighted in yellow in the "Project Budget Year 2" tab and the "Other Funding Sources - Year 2" tab (if applicable). Beige cells are locked and will automatically calculate totals for you based upon information that you enter. Use the "Other Funding Sources - Year 2" tab to indicate resources from other funding sources that will be used for this project (if applicable). If the resources from AIDS United will be the sole source of funds for the project, please leave this tab blank.
</t>
    </r>
    <r>
      <rPr>
        <u/>
        <sz val="10"/>
        <rFont val="Calibri"/>
        <family val="2"/>
        <scheme val="minor"/>
      </rPr>
      <t xml:space="preserve">
</t>
    </r>
    <r>
      <rPr>
        <b/>
        <sz val="12"/>
        <rFont val="Calibri"/>
        <family val="2"/>
        <scheme val="minor"/>
      </rPr>
      <t>Year 2: Interim &amp; Final Reporting ONLY</t>
    </r>
    <r>
      <rPr>
        <sz val="10"/>
        <rFont val="Calibri"/>
        <family val="2"/>
        <scheme val="minor"/>
      </rPr>
      <t xml:space="preserve"> </t>
    </r>
    <r>
      <rPr>
        <i/>
        <sz val="10"/>
        <rFont val="Calibri"/>
        <family val="2"/>
        <scheme val="minor"/>
      </rPr>
      <t>Date - Date</t>
    </r>
    <r>
      <rPr>
        <sz val="10"/>
        <rFont val="Calibri"/>
        <family val="2"/>
        <scheme val="minor"/>
      </rPr>
      <t xml:space="preserve">
</t>
    </r>
    <r>
      <rPr>
        <u/>
        <sz val="10"/>
        <rFont val="Calibri"/>
        <family val="2"/>
        <scheme val="minor"/>
      </rPr>
      <t>Budget Revisions:</t>
    </r>
    <r>
      <rPr>
        <sz val="10"/>
        <rFont val="Calibri"/>
        <family val="2"/>
        <scheme val="minor"/>
      </rPr>
      <t xml:space="preserve"> AU or grantees may request budget revisions. Please fill out the green columns (H, I, and J) in the Project Budget tab per the approved amount discussed with the Program Manager.
</t>
    </r>
    <r>
      <rPr>
        <u/>
        <sz val="10"/>
        <rFont val="Calibri"/>
        <family val="2"/>
        <scheme val="minor"/>
      </rPr>
      <t>Interim Reporting:</t>
    </r>
    <r>
      <rPr>
        <sz val="10"/>
        <rFont val="Calibri"/>
        <family val="2"/>
        <scheme val="minor"/>
      </rPr>
      <t xml:space="preserve"> Please complete the blue column (K) in the Project Budget Year 2 tab to reflect mid-year expenditures.
</t>
    </r>
    <r>
      <rPr>
        <u/>
        <sz val="10"/>
        <rFont val="Calibri"/>
        <family val="2"/>
        <scheme val="minor"/>
      </rPr>
      <t>Final Reporting:</t>
    </r>
    <r>
      <rPr>
        <sz val="10"/>
        <rFont val="Calibri"/>
        <family val="2"/>
        <scheme val="minor"/>
      </rPr>
      <t xml:space="preserve"> Please complete the purple columns (M, and O if applicable) in the Project Budget Year 2 tab to reflect expenditures for the latter half of the grant period (????-????).</t>
    </r>
  </si>
  <si>
    <t>For Your Information</t>
  </si>
  <si>
    <t>1. Categories B and C of the  budget should reflect costs directly related to project implementation.</t>
  </si>
  <si>
    <t>2. In section E, the ADMINISTRATIVE INDIRECT COST RATE can be no higher than 20%.</t>
  </si>
  <si>
    <t xml:space="preserve">3. Some cells in the worksheets are locked from editing.  </t>
  </si>
  <si>
    <t xml:space="preserve">4. You may change the format of unlocked cells and insert new rows, as needed.  </t>
  </si>
  <si>
    <t xml:space="preserve">5. Due to rounding, your balances may appear to be off by a slight amount.  </t>
  </si>
  <si>
    <t>Explanation of Column Categories</t>
  </si>
  <si>
    <t>Below is a description of all budget columns and what information should be entered (if applicable).</t>
  </si>
  <si>
    <r>
      <rPr>
        <b/>
        <u/>
        <sz val="10"/>
        <rFont val="Calibri"/>
        <family val="2"/>
        <scheme val="minor"/>
      </rPr>
      <t>Category:</t>
    </r>
    <r>
      <rPr>
        <sz val="10"/>
        <rFont val="Calibri"/>
        <family val="2"/>
        <scheme val="minor"/>
      </rPr>
      <t xml:space="preserve"> Depending on the section of the budget (Personnel; Outside Services/Subgrants/Contracts; Direct Project Expenses), enter the type or title of the expense. For example, under Personnel, an entry could be the title of the position, such as "Executive Director" or "Attorney;" under Outside Services/Contracts, it could be "Consultant-Advocacy Trainer;" or under Direct Project Expenses, it could be "Printing materials."</t>
    </r>
  </si>
  <si>
    <r>
      <rPr>
        <b/>
        <u/>
        <sz val="10"/>
        <rFont val="Calibri"/>
        <family val="2"/>
        <scheme val="minor"/>
      </rPr>
      <t>Percentage of time/cost allocated:</t>
    </r>
    <r>
      <rPr>
        <sz val="10"/>
        <rFont val="Calibri"/>
        <family val="2"/>
        <scheme val="minor"/>
      </rPr>
      <t xml:space="preserve"> For those line items that are related to staff time, enter the percentage of that staff time allocated to this project.</t>
    </r>
  </si>
  <si>
    <r>
      <rPr>
        <b/>
        <u/>
        <sz val="10"/>
        <rFont val="Calibri"/>
        <family val="2"/>
        <scheme val="minor"/>
      </rPr>
      <t>Narrative and Justification:</t>
    </r>
    <r>
      <rPr>
        <sz val="10"/>
        <rFont val="Calibri"/>
        <family val="2"/>
        <scheme val="minor"/>
      </rPr>
      <t xml:space="preserve"> Enter a clear and concise description of the line item, including, where applicable, the breakdown of costs and how those costs were determined. For example: Printed palm cards (500 palm cards x $0.95/card = $475.00). </t>
    </r>
  </si>
  <si>
    <r>
      <rPr>
        <b/>
        <u/>
        <sz val="10"/>
        <rFont val="Calibri"/>
        <family val="2"/>
        <scheme val="minor"/>
      </rPr>
      <t>Grant Request:</t>
    </r>
    <r>
      <rPr>
        <sz val="10"/>
        <rFont val="Calibri"/>
        <family val="2"/>
        <scheme val="minor"/>
      </rPr>
      <t xml:space="preserve"> Only the funds requested from AIDS United should be noted in this column.</t>
    </r>
  </si>
  <si>
    <r>
      <rPr>
        <b/>
        <u/>
        <sz val="10"/>
        <rFont val="Calibri"/>
        <family val="2"/>
        <scheme val="minor"/>
      </rPr>
      <t>Lobbying Expenses:</t>
    </r>
    <r>
      <rPr>
        <sz val="10"/>
        <rFont val="Calibri"/>
        <family val="2"/>
        <scheme val="minor"/>
      </rPr>
      <t xml:space="preserve"> If lobbying activities are taking place as part of the project, please enter the dollar amount allocated for each line item. Note that if lobbying expenses are noted, separate funding has to be identified (secured or unsecured) and noted on the "Other Funding Sources" tab.</t>
    </r>
  </si>
  <si>
    <r>
      <rPr>
        <b/>
        <u/>
        <sz val="10"/>
        <rFont val="Calibri"/>
        <family val="2"/>
        <scheme val="minor"/>
      </rPr>
      <t>Funds From Other Sources:</t>
    </r>
    <r>
      <rPr>
        <sz val="10"/>
        <rFont val="Calibri"/>
        <family val="2"/>
        <scheme val="minor"/>
      </rPr>
      <t xml:space="preserve"> If other funds have been secured for this project/program, please enter the dollar amount in column G. Outside funding sources indicated in the Project Budget MUST match total funding sources in the Other Funding tab. If those totals do not match, the disparity will be noted in red in the "Other Funding Sources" tab under "Project Budget Reconciliation." Be sure the project budget is reconciled.</t>
    </r>
  </si>
  <si>
    <r>
      <rPr>
        <b/>
        <u/>
        <sz val="10"/>
        <rFont val="Calibri"/>
        <family val="2"/>
        <scheme val="minor"/>
      </rPr>
      <t>Unexpended Y1 Carryover:</t>
    </r>
    <r>
      <rPr>
        <sz val="10"/>
        <rFont val="Calibri"/>
        <family val="2"/>
        <scheme val="minor"/>
      </rPr>
      <t xml:space="preserve"> For multi-year projects/programs, this column will auto-populate based on line-item balances from the previous year. </t>
    </r>
  </si>
  <si>
    <r>
      <rPr>
        <b/>
        <u/>
        <sz val="10"/>
        <rFont val="Calibri"/>
        <family val="2"/>
        <scheme val="minor"/>
      </rPr>
      <t>Total Budget:</t>
    </r>
    <r>
      <rPr>
        <sz val="10"/>
        <rFont val="Calibri"/>
        <family val="2"/>
        <scheme val="minor"/>
      </rPr>
      <t xml:space="preserve"> This column will auto-calculate all project/program costs from the "AIDS United Grant Request" column and "Funds From Other Sources" column. </t>
    </r>
  </si>
  <si>
    <t>FOR GRANTEES ONLY
(Upon receiving notification of funding)</t>
  </si>
  <si>
    <r>
      <t>To unlock the additional columns:</t>
    </r>
    <r>
      <rPr>
        <sz val="10"/>
        <rFont val="Calibri"/>
        <family val="2"/>
        <scheme val="minor"/>
      </rPr>
      <t xml:space="preserve"> In the 2023-2024 Project Budget tab, please select the "Review" tab at the top of the Excel workbook and then click "Unprotect Sheet". Once the sheet is unlocked, you may click the "+" above columns K, O, and U. We advise re-locking the sheet to protect the formulas in the worksheet. You may do so by clicking "Protect Sheet" under "Review" tab at the top of the Excel workbook  and pressing Enter or clicking "OK" when prompted.</t>
    </r>
  </si>
  <si>
    <r>
      <t>Approved % of time/cost allocated (column I):</t>
    </r>
    <r>
      <rPr>
        <b/>
        <sz val="10"/>
        <rFont val="Calibri"/>
        <family val="2"/>
        <scheme val="minor"/>
      </rPr>
      <t xml:space="preserve"> </t>
    </r>
    <r>
      <rPr>
        <sz val="10"/>
        <rFont val="Calibri"/>
        <family val="2"/>
        <scheme val="minor"/>
      </rPr>
      <t>If the approved grant amount is different than the grant request, adjust the budget lines accordingly for personnel expenses and enter those percentages in this column. If the grant amount approved by AIDS United was the same amount requested and thus no revisions are necessary, grantees must enter all of the same information from the Yellow columns.</t>
    </r>
  </si>
  <si>
    <r>
      <rPr>
        <b/>
        <u/>
        <sz val="10"/>
        <rFont val="Calibri"/>
        <family val="2"/>
        <scheme val="minor"/>
      </rPr>
      <t>Approved Grant Amount (column J):</t>
    </r>
    <r>
      <rPr>
        <sz val="10"/>
        <rFont val="Calibri"/>
        <family val="2"/>
        <scheme val="minor"/>
      </rPr>
      <t xml:space="preserve"> If the approved grant amount is different than the grant request, adjust the budget lines accordingly and enter those amounts in this column. If the grant amount approved by AIDS United was the same amount requested and thus no revisions were necessary, grantees must enter all of the same information from the yellow columns.</t>
    </r>
  </si>
  <si>
    <t>FOR BUDGET REVISIONS</t>
  </si>
  <si>
    <r>
      <t>Revised Approved % of time/cost allocated (column L):</t>
    </r>
    <r>
      <rPr>
        <b/>
        <sz val="10"/>
        <rFont val="Calibri"/>
        <family val="2"/>
        <scheme val="minor"/>
      </rPr>
      <t xml:space="preserve"> </t>
    </r>
    <r>
      <rPr>
        <sz val="10"/>
        <rFont val="Calibri"/>
        <family val="2"/>
        <scheme val="minor"/>
      </rPr>
      <t>Grantees wishing to make modifications to an approved grant must enter revision percentages in this column. Grantees must share suggested revisions with AIDS United for approval.</t>
    </r>
  </si>
  <si>
    <r>
      <rPr>
        <b/>
        <u/>
        <sz val="10"/>
        <rFont val="Calibri"/>
        <family val="2"/>
        <scheme val="minor"/>
      </rPr>
      <t>Revised AU Grant Amount (column M):</t>
    </r>
    <r>
      <rPr>
        <sz val="10"/>
        <rFont val="Calibri"/>
        <family val="2"/>
        <scheme val="minor"/>
      </rPr>
      <t xml:space="preserve"> Grantees wishing to make modifications to an approved grant must enter revisions in this column. Grantees must share suggested revisions with AIDS United for approval.</t>
    </r>
  </si>
  <si>
    <r>
      <rPr>
        <b/>
        <u/>
        <sz val="10"/>
        <rFont val="Calibri"/>
        <family val="2"/>
        <scheme val="minor"/>
      </rPr>
      <t xml:space="preserve">Narrative and Justification for Revisions </t>
    </r>
    <r>
      <rPr>
        <b/>
        <i/>
        <u/>
        <sz val="10"/>
        <rFont val="Calibri"/>
        <family val="2"/>
        <scheme val="minor"/>
      </rPr>
      <t xml:space="preserve">(if applicable) </t>
    </r>
    <r>
      <rPr>
        <b/>
        <u/>
        <sz val="10"/>
        <rFont val="Calibri"/>
        <family val="2"/>
        <scheme val="minor"/>
      </rPr>
      <t>(column N)</t>
    </r>
    <r>
      <rPr>
        <b/>
        <i/>
        <u/>
        <sz val="10"/>
        <rFont val="Calibri"/>
        <family val="2"/>
        <scheme val="minor"/>
      </rPr>
      <t>:</t>
    </r>
    <r>
      <rPr>
        <sz val="10"/>
        <rFont val="Calibri"/>
        <family val="2"/>
        <scheme val="minor"/>
      </rPr>
      <t xml:space="preserve"> Grantees wishing to make modifications to an approved grant must enter revisions accordingly. In this column, please provide a brief justification for this revision. Grantees must share suggested revisions with AIDS United for approval.</t>
    </r>
  </si>
  <si>
    <t>**Please note that if budget revisions are made, all data must be transferred to those columns (L, M, and N) even if not all line items were revised.</t>
  </si>
  <si>
    <t>FOR MID-YEAR &amp; FINAL REPORTING</t>
  </si>
  <si>
    <r>
      <rPr>
        <b/>
        <u/>
        <sz val="10"/>
        <rFont val="Calibri"/>
        <family val="2"/>
        <scheme val="minor"/>
      </rPr>
      <t>Mid-Year Expenditures (column P):</t>
    </r>
    <r>
      <rPr>
        <sz val="10"/>
        <rFont val="Calibri"/>
        <family val="2"/>
        <scheme val="minor"/>
      </rPr>
      <t xml:space="preserve"> Mid-year expenditures related to the AIDS United grant only should be entered in this column. The date range of expenditures will be provided by AIDS United. </t>
    </r>
  </si>
  <si>
    <r>
      <rPr>
        <b/>
        <u/>
        <sz val="10"/>
        <rFont val="Calibri"/>
        <family val="2"/>
        <scheme val="minor"/>
      </rPr>
      <t>Mid-Year Balance (column Q):</t>
    </r>
    <r>
      <rPr>
        <sz val="10"/>
        <rFont val="Calibri"/>
        <family val="2"/>
        <scheme val="minor"/>
      </rPr>
      <t xml:space="preserve"> This column will auto-calculate the mid-year balance based upon funds remaining after dollar amounts have been entered into the "Mid-Year Expenditure" column.</t>
    </r>
  </si>
  <si>
    <r>
      <rPr>
        <b/>
        <u/>
        <sz val="10"/>
        <rFont val="Calibri"/>
        <family val="2"/>
        <scheme val="minor"/>
      </rPr>
      <t>Final Expenditures (column R):</t>
    </r>
    <r>
      <rPr>
        <sz val="10"/>
        <rFont val="Calibri"/>
        <family val="2"/>
        <scheme val="minor"/>
      </rPr>
      <t xml:space="preserve"> All remaining expenditures since the mid-year expenditure report should be entered in this column. The date range will be provided by AIDS United. </t>
    </r>
  </si>
  <si>
    <r>
      <rPr>
        <b/>
        <u/>
        <sz val="10"/>
        <rFont val="Calibri"/>
        <family val="2"/>
        <scheme val="minor"/>
      </rPr>
      <t>Final Balance (column S):</t>
    </r>
    <r>
      <rPr>
        <sz val="10"/>
        <rFont val="Calibri"/>
        <family val="2"/>
        <scheme val="minor"/>
      </rPr>
      <t xml:space="preserve"> This column will auto-calculate by subtracting the "Mid-Year Expenditures" and "Expenditures" from the final approved grant.</t>
    </r>
  </si>
  <si>
    <r>
      <rPr>
        <b/>
        <u/>
        <sz val="10"/>
        <rFont val="Calibri"/>
        <family val="2"/>
        <scheme val="minor"/>
      </rPr>
      <t>Explanation of Discrepancies (column T):</t>
    </r>
    <r>
      <rPr>
        <sz val="10"/>
        <rFont val="Calibri"/>
        <family val="2"/>
        <scheme val="minor"/>
      </rPr>
      <t xml:space="preserve"> If any lines in the "Final Balance" column do not equal zero, then the discrepencies between the final balance and the final approved grant must be explained this this column. If this has already been approved by AIDS United, please note the approval date.</t>
    </r>
  </si>
  <si>
    <t>Questions?</t>
  </si>
  <si>
    <t>AIDS United staff is available to answer any and all questions about these forms.
Please contact Vanessa Lathan at southernfund@aidsunited.org.</t>
  </si>
  <si>
    <t>Overview of Budget Workbook for Grantees</t>
  </si>
  <si>
    <r>
      <t xml:space="preserve">The budget workbook contains worksheets that can be accessed by tabs across the bottom of the Excel window. </t>
    </r>
    <r>
      <rPr>
        <b/>
        <i/>
        <sz val="10"/>
        <rFont val="Calibri"/>
        <family val="2"/>
        <scheme val="minor"/>
      </rPr>
      <t>Please submit all budget forms to AIDS United in the original Excel format</t>
    </r>
    <r>
      <rPr>
        <sz val="10"/>
        <rFont val="Calibri"/>
        <family val="2"/>
        <scheme val="minor"/>
      </rPr>
      <t>; if you convert your budget to PDF, we will not be able to read all cells.</t>
    </r>
    <r>
      <rPr>
        <b/>
        <i/>
        <sz val="10"/>
        <rFont val="Calibri"/>
        <family val="2"/>
        <scheme val="minor"/>
      </rPr>
      <t xml:space="preserve"> 
</t>
    </r>
    <r>
      <rPr>
        <sz val="10"/>
        <rFont val="Calibri"/>
        <family val="2"/>
        <scheme val="minor"/>
      </rPr>
      <t>AIDS United staff are happy to answer any and all questions about these forms. Please contact iforward@aidsunited.org to schedule a call.</t>
    </r>
  </si>
  <si>
    <t>Instructions for Grantees Navigating the Workbook</t>
  </si>
  <si>
    <r>
      <t xml:space="preserve">1. </t>
    </r>
    <r>
      <rPr>
        <b/>
        <u/>
        <sz val="10"/>
        <rFont val="Calibri"/>
        <family val="2"/>
        <scheme val="minor"/>
      </rPr>
      <t>To unhide additional columns</t>
    </r>
    <r>
      <rPr>
        <sz val="10"/>
        <rFont val="Calibri"/>
        <family val="2"/>
        <scheme val="minor"/>
      </rPr>
      <t xml:space="preserve"> in the "Proposed Project Budget" tab, please select "Review" at the top and then click "Unprotect Sheet". Once the sheet is unlocked, you may click the "+" above columns K, O, and U. We advise re-locking the sheet to protect the formulas in the worksheet. You may do so by clicking "Protect Sheet" under "Review" and pressing Enter or clicking "OK" when prompted. See more details in the large, bolded font in the Explanation of Column Categories section below.
1. </t>
    </r>
    <r>
      <rPr>
        <b/>
        <u/>
        <sz val="10"/>
        <rFont val="Calibri"/>
        <family val="2"/>
        <scheme val="minor"/>
      </rPr>
      <t>To unhide additional worksheets</t>
    </r>
    <r>
      <rPr>
        <sz val="10"/>
        <rFont val="Calibri"/>
        <family val="2"/>
        <scheme val="minor"/>
      </rPr>
      <t>, right click on any worksheet tab at the bottom of the screen, select "Unhide...," highlight all tabs that you see by clicking on them while holding down the Shift key, and click "Ok."</t>
    </r>
  </si>
  <si>
    <t>In the Proposed Project Budget Worksheet</t>
  </si>
  <si>
    <r>
      <rPr>
        <u/>
        <sz val="10"/>
        <rFont val="Calibri"/>
        <family val="2"/>
        <scheme val="minor"/>
      </rPr>
      <t>Approved Grant Amounts:</t>
    </r>
    <r>
      <rPr>
        <sz val="10"/>
        <rFont val="Calibri"/>
        <family val="2"/>
        <scheme val="minor"/>
      </rPr>
      <t xml:space="preserve"> Please fill out the green columns (I and J) with the information that reflects the approved amounts at the time the grant was awarded.
</t>
    </r>
    <r>
      <rPr>
        <u/>
        <sz val="10"/>
        <rFont val="Calibri"/>
        <family val="2"/>
        <scheme val="minor"/>
      </rPr>
      <t xml:space="preserve">
Budget Revisions:</t>
    </r>
    <r>
      <rPr>
        <sz val="10"/>
        <rFont val="Calibri"/>
        <family val="2"/>
        <scheme val="minor"/>
      </rPr>
      <t xml:space="preserve"> AIDS United or grantees may request budget revisions. Grantees must seek prior approval to revise their budget. For budget revisions, please fill out the red columns (L, M, and N) in the Proposed Project Budget tab per the approved revised amount discussed with AIDS United. 
</t>
    </r>
    <r>
      <rPr>
        <b/>
        <u/>
        <sz val="10"/>
        <rFont val="Calibri"/>
        <family val="2"/>
        <scheme val="minor"/>
      </rPr>
      <t>Interim Reporting:</t>
    </r>
    <r>
      <rPr>
        <sz val="10"/>
        <rFont val="Calibri"/>
        <family val="2"/>
        <scheme val="minor"/>
      </rPr>
      <t xml:space="preserve"> Please complete the blue column (P) in the Proposed Project Budget tab to reflect mid-year expenditures (from June 2023 - October 2023).
</t>
    </r>
    <r>
      <rPr>
        <b/>
        <u/>
        <sz val="10"/>
        <rFont val="Calibri"/>
        <family val="2"/>
        <scheme val="minor"/>
      </rPr>
      <t>Final Reporting</t>
    </r>
    <r>
      <rPr>
        <u/>
        <sz val="10"/>
        <rFont val="Calibri"/>
        <family val="2"/>
        <scheme val="minor"/>
      </rPr>
      <t>:</t>
    </r>
    <r>
      <rPr>
        <sz val="10"/>
        <rFont val="Calibri"/>
        <family val="2"/>
        <scheme val="minor"/>
      </rPr>
      <t xml:space="preserve"> Please complete the purple columns (R and, if applicable, T) in the</t>
    </r>
    <r>
      <rPr>
        <sz val="10"/>
        <color rgb="FFFF0000"/>
        <rFont val="Calibri"/>
        <family val="2"/>
        <scheme val="minor"/>
      </rPr>
      <t xml:space="preserve"> </t>
    </r>
    <r>
      <rPr>
        <sz val="10"/>
        <rFont val="Calibri"/>
        <family val="2"/>
        <scheme val="minor"/>
      </rPr>
      <t>Proposed Project Budget tab to reflect expenditures for the latter half of the grant period (November 2023 - May 2024).</t>
    </r>
  </si>
  <si>
    <t>Below is a description of new budget columns and what information should be entered (if applicable). The referenced headings are found in Row 8.</t>
  </si>
  <si>
    <r>
      <t>Approved % of time/cost allocated (revealed by clicking the + above Column K to reveal Columns I and J):</t>
    </r>
    <r>
      <rPr>
        <b/>
        <sz val="10"/>
        <rFont val="Calibri"/>
        <family val="2"/>
        <scheme val="minor"/>
      </rPr>
      <t xml:space="preserve"> </t>
    </r>
    <r>
      <rPr>
        <sz val="10"/>
        <rFont val="Calibri"/>
        <family val="2"/>
        <scheme val="minor"/>
      </rPr>
      <t>If the approved grant amount for staff is different than the grant request, adjust the budget lines accordingly and enter those percentages in Column I. If the grant amount approved by AIDS United was the same amount requested and thus no revisions were necessary, grantees must enter all of the same information from the Grant Request column (E) into Approved Grant Request column (J).</t>
    </r>
  </si>
  <si>
    <r>
      <rPr>
        <b/>
        <u/>
        <sz val="10"/>
        <rFont val="Calibri"/>
        <family val="2"/>
        <scheme val="minor"/>
      </rPr>
      <t>Approved Grant Amount:</t>
    </r>
    <r>
      <rPr>
        <sz val="10"/>
        <rFont val="Calibri"/>
        <family val="2"/>
        <scheme val="minor"/>
      </rPr>
      <t xml:space="preserve"> If the approved grant amount for any or all categories is different than the grant request, adjust the budget lines accordingly and enter those amounts in Column J. If all or part of the grant amount approved by AIDS United was the same amount requested and thus no revisions were necessary, grantees must enter all of the same information from the Grant Request column (E) into Approved Grant Request column (J).</t>
    </r>
  </si>
  <si>
    <t>FOR BUDGET REVISIONS (revealed by clicking the + above Column O to reveal Columns L, M, and N)</t>
  </si>
  <si>
    <r>
      <t>Revised % of time/cost allocated:</t>
    </r>
    <r>
      <rPr>
        <b/>
        <sz val="10"/>
        <rFont val="Calibri"/>
        <family val="2"/>
        <scheme val="minor"/>
      </rPr>
      <t xml:space="preserve"> </t>
    </r>
    <r>
      <rPr>
        <sz val="10"/>
        <rFont val="Calibri"/>
        <family val="2"/>
        <scheme val="minor"/>
      </rPr>
      <t>Grantees wishing to make modifications to an approved grant must enter revision percentages in this column (L). Grantees must share suggested revisions with AIDS United for approval.</t>
    </r>
  </si>
  <si>
    <r>
      <rPr>
        <b/>
        <u/>
        <sz val="10"/>
        <rFont val="Calibri"/>
        <family val="2"/>
        <scheme val="minor"/>
      </rPr>
      <t>Revised Grant Amount:</t>
    </r>
    <r>
      <rPr>
        <sz val="10"/>
        <rFont val="Calibri"/>
        <family val="2"/>
        <scheme val="minor"/>
      </rPr>
      <t xml:space="preserve"> Grantees wishing to make modifications to an approved grant must enter revisions in this column (M). Grantees must share suggested revisions with AIDS United for approval.</t>
    </r>
  </si>
  <si>
    <r>
      <rPr>
        <b/>
        <u/>
        <sz val="10"/>
        <rFont val="Calibri"/>
        <family val="2"/>
        <scheme val="minor"/>
      </rPr>
      <t xml:space="preserve">Narrative and Justification for Revisions </t>
    </r>
    <r>
      <rPr>
        <b/>
        <i/>
        <u/>
        <sz val="10"/>
        <rFont val="Calibri"/>
        <family val="2"/>
        <scheme val="minor"/>
      </rPr>
      <t>(if applicable):</t>
    </r>
    <r>
      <rPr>
        <sz val="10"/>
        <rFont val="Calibri"/>
        <family val="2"/>
        <scheme val="minor"/>
      </rPr>
      <t xml:space="preserve"> Grantees wishing to make modifications to an approved grant must enter revisions accordingly. In this column (N), please provide a brief justification for the revision. Grantees must share suggested revisions with AIDS United for approval and enter the date of approval into this column.</t>
    </r>
  </si>
  <si>
    <t>FOR MID-YEAR &amp; FINAL REPORTING (revealed by clicking the + above Column U to reveal Columns P-T)</t>
  </si>
  <si>
    <r>
      <rPr>
        <b/>
        <u/>
        <sz val="10"/>
        <rFont val="Calibri"/>
        <family val="2"/>
        <scheme val="minor"/>
      </rPr>
      <t>Mid-Year Expenditures:</t>
    </r>
    <r>
      <rPr>
        <sz val="10"/>
        <rFont val="Calibri"/>
        <family val="2"/>
        <scheme val="minor"/>
      </rPr>
      <t xml:space="preserve"> Mid-year expenditures related to only the AIDS United-funded portion of your project should be entered in this column (P). The date range of expenditures will be provided by AIDS United. </t>
    </r>
  </si>
  <si>
    <r>
      <rPr>
        <b/>
        <u/>
        <sz val="10"/>
        <rFont val="Calibri"/>
        <family val="2"/>
        <scheme val="minor"/>
      </rPr>
      <t>Mid-Year Balance:</t>
    </r>
    <r>
      <rPr>
        <sz val="10"/>
        <rFont val="Calibri"/>
        <family val="2"/>
        <scheme val="minor"/>
      </rPr>
      <t xml:space="preserve"> This column (Q) will auto-calculate the mid-year balance based upon funds remaining after dollar amounts have been entered into the "Mid-Year Expenditures" column above.</t>
    </r>
  </si>
  <si>
    <r>
      <rPr>
        <b/>
        <u/>
        <sz val="10"/>
        <rFont val="Calibri"/>
        <family val="2"/>
        <scheme val="minor"/>
      </rPr>
      <t>Final Expenditures:</t>
    </r>
    <r>
      <rPr>
        <sz val="10"/>
        <rFont val="Calibri"/>
        <family val="2"/>
        <scheme val="minor"/>
      </rPr>
      <t xml:space="preserve"> All remaining expenditures since the mid-year expenditure report should be entered in this column (R). The date range will be provided by AIDS United. </t>
    </r>
  </si>
  <si>
    <r>
      <rPr>
        <b/>
        <u/>
        <sz val="10"/>
        <rFont val="Calibri"/>
        <family val="2"/>
        <scheme val="minor"/>
      </rPr>
      <t>Final Balance:</t>
    </r>
    <r>
      <rPr>
        <sz val="10"/>
        <rFont val="Calibri"/>
        <family val="2"/>
        <scheme val="minor"/>
      </rPr>
      <t xml:space="preserve"> This column (S) will auto-calculate by subtracting the "Mid-Year Expenditures" and "Final Expenditures" from the final approved grant.</t>
    </r>
  </si>
  <si>
    <r>
      <rPr>
        <b/>
        <u/>
        <sz val="10"/>
        <rFont val="Calibri"/>
        <family val="2"/>
        <scheme val="minor"/>
      </rPr>
      <t>Explanation of Discrepancies:</t>
    </r>
    <r>
      <rPr>
        <sz val="10"/>
        <rFont val="Calibri"/>
        <family val="2"/>
        <scheme val="minor"/>
      </rPr>
      <t xml:space="preserve"> If any cells in the "Final Balance" column (S) do not equal zero, then the discrepencies between the final balance and the final approved grant must be explained this in this column (T). If this has already been approved by AIDS United, please note the approval date.</t>
    </r>
  </si>
  <si>
    <t>Descripción general de la guía de presupuesto</t>
  </si>
  <si>
    <r>
      <t xml:space="preserve">La Guía de presupuesto contiene dos (2) hojas de cálculo a las que se puede acceder mediante pestañas en la parte inferior de la ventana de Excel. </t>
    </r>
    <r>
      <rPr>
        <b/>
        <i/>
        <sz val="11"/>
        <rFont val="Calibri"/>
        <family val="2"/>
        <scheme val="minor"/>
      </rPr>
      <t>Envíe todos los formularios de presupuesto a AIDS United en el formato original de Excel.</t>
    </r>
  </si>
  <si>
    <t>Instrucciones</t>
  </si>
  <si>
    <r>
      <rPr>
        <b/>
        <sz val="12"/>
        <rFont val="Calibri"/>
        <family val="2"/>
        <scheme val="minor"/>
      </rPr>
      <t>Presupuesto de apoyo operativo general</t>
    </r>
    <r>
      <rPr>
        <sz val="10"/>
        <rFont val="Calibri"/>
        <family val="2"/>
        <scheme val="minor"/>
      </rPr>
      <t xml:space="preserve">
Please ONLY complete fields highlighted in yellow in the Budget tab. The other cells are locked and will automatically calculate totals for you based upon information you enter. Please be sure to enter the name and contact information of the person completing this guide at the bottom of this tab.. 
Utilice la pestaña "Otros fondos" para indicar los recursos de otras fuentes de financiación que se utilizarán para este proyecto. Si los recursos de AIDS United serán la única fuente de fondos para el proyecto O si está solicitando una subvención de apoyo operativo general, deje esta pestaña vacía.
</t>
    </r>
    <r>
      <rPr>
        <b/>
        <sz val="12"/>
        <rFont val="Calibri"/>
        <family val="2"/>
        <scheme val="minor"/>
      </rPr>
      <t>Informes provisionales y finales</t>
    </r>
    <r>
      <rPr>
        <sz val="10"/>
        <rFont val="Calibri"/>
        <family val="2"/>
        <scheme val="minor"/>
      </rPr>
      <t xml:space="preserve"> (fechas de entrega: 13 de junio de 2025 y 21 de noviembre de 2025)
</t>
    </r>
    <r>
      <rPr>
        <i/>
        <sz val="10"/>
        <color rgb="FF0F02BE"/>
        <rFont val="Calibri"/>
        <family val="2"/>
        <scheme val="minor"/>
      </rPr>
      <t>Una nota sobre la navegación por columnas: en la pestaña Presupuesto, se puede acceder a las columnas K, O y U haciendo clic en los signos "+".</t>
    </r>
    <r>
      <rPr>
        <sz val="10"/>
        <rFont val="Calibri"/>
        <family val="2"/>
        <scheme val="minor"/>
      </rPr>
      <t xml:space="preserve">
</t>
    </r>
    <r>
      <rPr>
        <i/>
        <u/>
        <sz val="10"/>
        <rFont val="Calibri"/>
        <family val="2"/>
        <scheme val="minor"/>
      </rPr>
      <t>Revisiones del presupuesto:</t>
    </r>
    <r>
      <rPr>
        <i/>
        <sz val="10"/>
        <rFont val="Calibri (Body)"/>
      </rPr>
      <t xml:space="preserve"> </t>
    </r>
    <r>
      <rPr>
        <sz val="10"/>
        <rFont val="Calibri (Body)"/>
      </rPr>
      <t xml:space="preserve">AIDS United o los beneficiarios pueden solicitar revisiones del presupuesto. Los beneficiarios deben buscar aprobación previa para revisar su presupuesto. Para las revisiones del presupuesto, complete las columnas rojas (L, M y N) en la pestaña Presupuesto según el monto revisado aprobado que se discutió con AIDS United. Si no se realizó ninguna revisión, complete las columnas verdes (I y J) con la información que refleje los montos aprobados desde el momento en que se otorgó la subvención.
</t>
    </r>
    <r>
      <rPr>
        <sz val="10"/>
        <rFont val="Calibri"/>
        <family val="2"/>
        <scheme val="minor"/>
      </rPr>
      <t xml:space="preserve">
</t>
    </r>
    <r>
      <rPr>
        <i/>
        <u/>
        <sz val="10"/>
        <rFont val="Calibri"/>
        <family val="2"/>
        <scheme val="minor"/>
      </rPr>
      <t>Informes provisionales:</t>
    </r>
    <r>
      <rPr>
        <i/>
        <sz val="10"/>
        <rFont val="Calibri (Body)"/>
      </rPr>
      <t xml:space="preserve"> </t>
    </r>
    <r>
      <rPr>
        <sz val="10"/>
        <rFont val="Calibri (Body)"/>
      </rPr>
      <t xml:space="preserve">complete la columna azul (P) en la pestaña Presupuesto para reflejar los gastos de mitad de año (primeros 6 meses del período de la subvención).
</t>
    </r>
    <r>
      <rPr>
        <sz val="10"/>
        <rFont val="Calibri"/>
        <family val="2"/>
        <scheme val="minor"/>
      </rPr>
      <t xml:space="preserve">
</t>
    </r>
    <r>
      <rPr>
        <i/>
        <u/>
        <sz val="10"/>
        <rFont val="Calibri"/>
        <family val="2"/>
        <scheme val="minor"/>
      </rPr>
      <t>Informe final:</t>
    </r>
    <r>
      <rPr>
        <i/>
        <sz val="10"/>
        <rFont val="Calibri (Body)"/>
      </rPr>
      <t xml:space="preserve"> </t>
    </r>
    <r>
      <rPr>
        <sz val="10"/>
        <rFont val="Calibri (Body)"/>
      </rPr>
      <t>Complete las columnas de color púrpura (R y, si corresponde, T) en la pestaña Presupuesto para reflejar los gastos de la segunda mitad del período de la subvención.</t>
    </r>
  </si>
  <si>
    <t>Para tu información</t>
  </si>
  <si>
    <t>1. Las categorías B y C del presupuesto deben reflejar los costos directamente relacionados con la ejecución del proyecto.</t>
  </si>
  <si>
    <t>2. En el apartado E la TASA DE COSTOS INDIRECTOS ADMINISTRATIVOS no podrá ser superior al 20%.</t>
  </si>
  <si>
    <t>3. Algunas celdas de la guía están bloqueadas y no se pueden editar.</t>
  </si>
  <si>
    <t>4. Puede cambiar el formato de las celdas desbloqueadas e insertar nuevas filas, según sea necesario.</t>
  </si>
  <si>
    <t>5. Debido al redondeo, sus saldos pueden parecer ligeramente desfasados.</t>
  </si>
  <si>
    <t>Explicación de las categorías de columnas</t>
  </si>
  <si>
    <t>A continuación se muestra una descripción de todas las columnas del presupuesto y qué información se debe ingresar (si corresponde).</t>
  </si>
  <si>
    <r>
      <rPr>
        <b/>
        <u/>
        <sz val="10"/>
        <rFont val="Calibri"/>
        <family val="2"/>
        <scheme val="minor"/>
      </rPr>
      <t>Categoría:</t>
    </r>
    <r>
      <rPr>
        <sz val="10"/>
        <rFont val="Calibri (Body)"/>
      </rPr>
      <t xml:space="preserve"> Dependiendo de la sección del presupuesto (Personal; Servicios externos/subvenciones/contratos; Gastos directos del proyecto), ingrese el tipo o título del gasto. Por ejemplo, en Personal, una entrada podría ser el título del puesto, como "Director ejecutivo" o "Abogado"; en Servicios externos/contratos, podría ser "Consultor-Capacitador en defensa de intereses"; o en Gastos directos del proyecto, podría ser "Material de impresión".</t>
    </r>
  </si>
  <si>
    <r>
      <rPr>
        <b/>
        <u/>
        <sz val="10"/>
        <rFont val="Calibri"/>
        <family val="2"/>
        <scheme val="minor"/>
      </rPr>
      <t>Porcentaje de tiempo/costo asignado:</t>
    </r>
    <r>
      <rPr>
        <sz val="10"/>
        <rFont val="Calibri (Body)"/>
      </rPr>
      <t xml:space="preserve"> para aquellas partidas que estén relacionadas con el tiempo del personal, ingrese el porcentaje de ese tiempo del personal asignado a este proyecto.</t>
    </r>
  </si>
  <si>
    <r>
      <rPr>
        <b/>
        <u/>
        <sz val="10"/>
        <rFont val="Calibri"/>
        <family val="2"/>
        <scheme val="minor"/>
      </rPr>
      <t>Descripción y justificación:</t>
    </r>
    <r>
      <rPr>
        <sz val="10"/>
        <rFont val="Calibri (Body)"/>
      </rPr>
      <t xml:space="preserve"> Escriba una descripción clara y concisa de la partida, incluyendo, cuando corresponda, el desglose de los costos y cómo se determinaron dichos costos. Por ejemplo: Tarjetas impresas (500 tarjetas x $0,95/tarjeta = $475,00).</t>
    </r>
  </si>
  <si>
    <r>
      <rPr>
        <b/>
        <u/>
        <sz val="10"/>
        <rFont val="Calibri"/>
        <family val="2"/>
        <scheme val="minor"/>
      </rPr>
      <t>Solicitud de subvención:</t>
    </r>
    <r>
      <rPr>
        <sz val="10"/>
        <rFont val="Calibri (Body)"/>
      </rPr>
      <t xml:space="preserve"> En esta columna sólo deben anotarse los fondos solicitados a AIDS United.</t>
    </r>
  </si>
  <si>
    <r>
      <rPr>
        <b/>
        <u/>
        <sz val="10"/>
        <rFont val="Calibri"/>
        <family val="2"/>
        <scheme val="minor"/>
      </rPr>
      <t>Gastos de lobby:</t>
    </r>
    <r>
      <rPr>
        <sz val="10"/>
        <rFont val="Calibri (Body)"/>
      </rPr>
      <t xml:space="preserve"> si se realizan actividades de lobby como parte del proyecto, ingrese el monto en dólares asignado para cada partida. Tenga en cuenta que si se indican gastos de lobby, se debe identificar la financiación por separado (garantizada o no) y anotarla en la pestaña "Otros fondos".</t>
    </r>
  </si>
  <si>
    <r>
      <rPr>
        <b/>
        <u/>
        <sz val="10"/>
        <rFont val="Calibri"/>
        <family val="2"/>
        <scheme val="minor"/>
      </rPr>
      <t>Fondos de otras fuentes:</t>
    </r>
    <r>
      <rPr>
        <sz val="10"/>
        <rFont val="Calibri (Body)"/>
      </rPr>
      <t xml:space="preserve"> Si se han obtenido otros fondos para este proyecto/programa, ingrese el monto en dólares en la columna G. Las fuentes de financiamiento externas indicadas en el presupuesto DEBEN coincidir con el total de las fuentes de financiamiento en la pestaña Otros fondos. Si esos totales no coinciden, la disparidad se indicará en rojo en la pestaña "Otros fondos" en "Conciliación del presupuesto del proyecto". Asegúrese de que el presupuesto del proyecto esté conciliado.</t>
    </r>
  </si>
  <si>
    <r>
      <rPr>
        <b/>
        <u/>
        <sz val="10"/>
        <rFont val="Calibri"/>
        <family val="2"/>
        <scheme val="minor"/>
      </rPr>
      <t>Presupuesto total:</t>
    </r>
    <r>
      <rPr>
        <sz val="10"/>
        <rFont val="Calibri (Body)"/>
      </rPr>
      <t xml:space="preserve"> esta columna calculará automáticamente todos los costos del proyecto/programa a partir de la columna “Solicitud de subvención de AIDS United” y la columna “Fondos de otras fuentes”.</t>
    </r>
  </si>
  <si>
    <t>SOLO PARA BENEFICIARIOS
(Al recibir la notificación de financiación)</t>
  </si>
  <si>
    <r>
      <t>Para desbloquear las columnas adicionales:</t>
    </r>
    <r>
      <rPr>
        <sz val="10"/>
        <rFont val="Calibri (Body)"/>
      </rPr>
      <t xml:space="preserve"> En la pestaña Presupuesto, seleccione la pestaña "Revisar" en la parte superior del libro de Excel y luego haga clic en "Desproteger hoja". Una vez que la hoja esté desbloqueada, puede hacer clic en el "+" sobre las columnas K, O y U. Le recomendamos volver a bloquear la hoja para proteger las fórmulas en la hoja de cálculo. Puede hacerlo haciendo clic en "Proteger hoja" en la pestaña "Revisar" en la parte superior del libro de Excel y presionando Enter o haciendo clic en "Aceptar" cuando se le solicite.</t>
    </r>
  </si>
  <si>
    <r>
      <t>Porcentaje aprobado de tiempo/costo asignado (columna I):</t>
    </r>
    <r>
      <rPr>
        <sz val="10"/>
        <rFont val="Calibri (Body)"/>
      </rPr>
      <t xml:space="preserve"> Si el monto de la subvención aprobada es diferente al solicitado, ajuste las líneas presupuestarias en consecuencia para los gastos de personal e ingrese esos porcentajes en esta columna. Si el monto de la subvención aprobado por AIDS United fue el mismo monto solicitado y, por lo tanto, no es necesario realizar modificaciones, los beneficiarios deben ingresar toda la misma información de las columnas amarillas.</t>
    </r>
  </si>
  <si>
    <r>
      <rPr>
        <b/>
        <u/>
        <sz val="10"/>
        <rFont val="Calibri"/>
        <family val="2"/>
        <scheme val="minor"/>
      </rPr>
      <t>Monto de la subvención aprobada (columna J):</t>
    </r>
    <r>
      <rPr>
        <sz val="10"/>
        <rFont val="Calibri (Body)"/>
      </rPr>
      <t xml:space="preserve"> si el monto de la subvención aprobada es diferente al de la solicitud de subvención, ajuste las líneas presupuestarias en consecuencia e ingrese esos montos en esta columna. Si el monto de la subvención aprobado por AIDS United fue el mismo monto solicitado y, por lo tanto, no fue necesario realizar modificaciones, los beneficiarios deben ingresar toda la misma información de las columnas amarillas.</t>
    </r>
  </si>
  <si>
    <t>PARA REVISIONES PRESUPUESTARIAS</t>
  </si>
  <si>
    <r>
      <t>Porcentaje de tiempo/costo asignado aprobado y revisado (columna L):</t>
    </r>
    <r>
      <rPr>
        <sz val="10"/>
        <rFont val="Calibri (Body)"/>
      </rPr>
      <t xml:space="preserve"> los beneficiarios que deseen realizar modificaciones a una subvención aprobada deben ingresar los porcentajes de revisión en esta columna. Los beneficiarios deben compartir las revisiones sugeridas con AIDS United para su aprobación.</t>
    </r>
  </si>
  <si>
    <r>
      <rPr>
        <b/>
        <u/>
        <sz val="10"/>
        <rFont val="Calibri"/>
        <family val="2"/>
        <scheme val="minor"/>
      </rPr>
      <t>Monto de la subvención de AU revisado (columna M):</t>
    </r>
    <r>
      <rPr>
        <sz val="10"/>
        <rFont val="Calibri (Body)"/>
      </rPr>
      <t xml:space="preserve"> los beneficiarios que deseen realizar modificaciones a una subvención aprobada deben ingresar las revisiones en esta columna. Los beneficiarios deben compartir las revisiones sugeridas con AIDS United para su aprobación.</t>
    </r>
  </si>
  <si>
    <r>
      <rPr>
        <b/>
        <u/>
        <sz val="10"/>
        <rFont val="Calibri"/>
        <family val="2"/>
        <scheme val="minor"/>
      </rPr>
      <t>Descripción y justificación de las revisiones (si corresponde) (columna N):</t>
    </r>
    <r>
      <rPr>
        <sz val="10"/>
        <rFont val="Calibri (Body)"/>
      </rPr>
      <t xml:space="preserve"> Los beneficiarios que deseen realizar modificaciones a una subvención aprobada deben introducir las revisiones correspondientes. En esta columna, proporcione una breve justificación de esta revisión. Los beneficiarios deben compartir las revisiones sugeridas con AIDS United para su aprobación.</t>
    </r>
  </si>
  <si>
    <t>**Tenga en cuenta que si se realizan revisiones presupuestarias, todos los datos deben transferirse a esas columnas (L, M y N) incluso si no se revisaron todas las partidas.</t>
  </si>
  <si>
    <t>PARA INFORMES DE MEDIO AÑO Y FINALES</t>
  </si>
  <si>
    <r>
      <rPr>
        <b/>
        <u/>
        <sz val="10"/>
        <rFont val="Calibri"/>
        <family val="2"/>
        <scheme val="minor"/>
      </rPr>
      <t>Gastos de mitad de año (columna P):</t>
    </r>
    <r>
      <rPr>
        <sz val="10"/>
        <rFont val="Calibri (Body)"/>
      </rPr>
      <t xml:space="preserve"> En esta columna se deben ingresar únicamente los gastos de mitad de año relacionados con la subvención de AIDS United. AIDS United proporcionará el rango de fechas de los gastos.</t>
    </r>
  </si>
  <si>
    <r>
      <rPr>
        <b/>
        <u/>
        <sz val="10"/>
        <rFont val="Calibri"/>
        <family val="2"/>
        <scheme val="minor"/>
      </rPr>
      <t>Saldo de mitad de año (columna Q):</t>
    </r>
    <r>
      <rPr>
        <sz val="10"/>
        <rFont val="Calibri (Body)"/>
      </rPr>
      <t xml:space="preserve"> Esta columna calculará automáticamente el saldo de mitad de año en función de los fondos restantes después de haber ingresado los montos en dólares en la columna "Gastos de mitad de año".</t>
    </r>
  </si>
  <si>
    <r>
      <rPr>
        <b/>
        <u/>
        <sz val="10"/>
        <rFont val="Calibri"/>
        <family val="2"/>
        <scheme val="minor"/>
      </rPr>
      <t>Gastos finales (columna R):</t>
    </r>
    <r>
      <rPr>
        <sz val="10"/>
        <rFont val="Calibri (Body)"/>
      </rPr>
      <t xml:space="preserve"> En esta columna se deben incluir todos los gastos restantes desde el informe de gastos de mitad de año. AIDS United proporcionará el intervalo de fechas.</t>
    </r>
  </si>
  <si>
    <r>
      <rPr>
        <b/>
        <u/>
        <sz val="10"/>
        <rFont val="Calibri"/>
        <family val="2"/>
        <scheme val="minor"/>
      </rPr>
      <t>Saldo final (columna S):</t>
    </r>
    <r>
      <rPr>
        <sz val="10"/>
        <rFont val="Calibri (Body)"/>
      </rPr>
      <t xml:space="preserve"> Esta columna se calculará automáticamente restando los “Gastos de mitad de año” y los “Gastos” de la subvención final aprobada.</t>
    </r>
  </si>
  <si>
    <r>
      <rPr>
        <b/>
        <u/>
        <sz val="10"/>
        <rFont val="Calibri"/>
        <family val="2"/>
        <scheme val="minor"/>
      </rPr>
      <t>Explicación de las discrepancias (columna T):</t>
    </r>
    <r>
      <rPr>
        <sz val="10"/>
        <rFont val="Calibri (Body)"/>
      </rPr>
      <t xml:space="preserve"> Si alguna de las líneas de la columna "Saldo final" no es igual a cero, entonces las discrepancias entre el saldo final y la subvención final aprobada deben explicarse en esta columna. Si AIDS United ya aprobó la subvención, indique la fecha de aprobación.</t>
    </r>
  </si>
  <si>
    <t>¿Preguntas?</t>
  </si>
  <si>
    <t>El personal de AIDS United está disponible para responder todas las preguntas sobre estos formularios.
Comuníquese con Christopher J. Cuevas a cppc@aidsunited.org</t>
  </si>
  <si>
    <t>Conexiones Positivas Fund 2024-2027, Budget Template | Fondo Conexiones Positivas 2024-2027, Plantilla de Presupuesto</t>
  </si>
  <si>
    <r>
      <t xml:space="preserve">Organization Name:
</t>
    </r>
    <r>
      <rPr>
        <sz val="12"/>
        <rFont val="Calibri"/>
        <family val="2"/>
        <scheme val="minor"/>
      </rPr>
      <t xml:space="preserve">Nombre de la organización: </t>
    </r>
  </si>
  <si>
    <r>
      <t xml:space="preserve">Total Project Budget (from all funding sources): 
</t>
    </r>
    <r>
      <rPr>
        <sz val="12"/>
        <rFont val="Calibri"/>
        <family val="2"/>
        <scheme val="minor"/>
      </rPr>
      <t xml:space="preserve">Presupuesto total del proyecto (de todas las fuentes de financiación): </t>
    </r>
  </si>
  <si>
    <r>
      <t xml:space="preserve">Total Grant Request from AIDS United:
</t>
    </r>
    <r>
      <rPr>
        <sz val="12"/>
        <rFont val="Calibri"/>
        <family val="2"/>
        <scheme val="minor"/>
      </rPr>
      <t xml:space="preserve">Solicitud total de subvención a AIDS United: </t>
    </r>
  </si>
  <si>
    <r>
      <t xml:space="preserve">Total Grant Award Approved by AIDS United:
</t>
    </r>
    <r>
      <rPr>
        <sz val="12"/>
        <rFont val="Calibri"/>
        <family val="2"/>
        <scheme val="minor"/>
      </rPr>
      <t>Subvención total aprobada por AIDS United</t>
    </r>
    <r>
      <rPr>
        <b/>
        <sz val="12"/>
        <rFont val="Calibri"/>
        <family val="2"/>
        <scheme val="minor"/>
      </rPr>
      <t xml:space="preserve">: </t>
    </r>
  </si>
  <si>
    <r>
      <t xml:space="preserve">Category
</t>
    </r>
    <r>
      <rPr>
        <sz val="11"/>
        <rFont val="Calibri"/>
        <family val="2"/>
        <scheme val="minor"/>
      </rPr>
      <t>Categoría</t>
    </r>
  </si>
  <si>
    <r>
      <t xml:space="preserve">% of time/ cost allocated
</t>
    </r>
    <r>
      <rPr>
        <sz val="11"/>
        <rFont val="Calibri"/>
        <family val="2"/>
        <scheme val="minor"/>
      </rPr>
      <t>% de tiempo/costo asignado</t>
    </r>
  </si>
  <si>
    <r>
      <t xml:space="preserve">Narrative and Justification
</t>
    </r>
    <r>
      <rPr>
        <sz val="11"/>
        <rFont val="Calibri"/>
        <family val="2"/>
        <scheme val="minor"/>
      </rPr>
      <t>Narrativa y Justificación</t>
    </r>
  </si>
  <si>
    <r>
      <t xml:space="preserve">AIDS United Grant Request
</t>
    </r>
    <r>
      <rPr>
        <sz val="11"/>
        <rFont val="Calibri"/>
        <family val="2"/>
        <scheme val="minor"/>
      </rPr>
      <t>Solicitud de subvención de AIDS United</t>
    </r>
  </si>
  <si>
    <r>
      <t xml:space="preserve">Lobbying Expenses
</t>
    </r>
    <r>
      <rPr>
        <sz val="9"/>
        <rFont val="Calibri"/>
        <family val="2"/>
        <scheme val="minor"/>
      </rPr>
      <t xml:space="preserve">[include these funds in "Funds From Other Sources" column]
</t>
    </r>
    <r>
      <rPr>
        <b/>
        <sz val="11"/>
        <rFont val="Calibri (Body)"/>
      </rPr>
      <t>Gastos de lobby</t>
    </r>
    <r>
      <rPr>
        <sz val="9"/>
        <rFont val="Calibri"/>
        <family val="2"/>
        <scheme val="minor"/>
      </rPr>
      <t xml:space="preserve">
[incluya estos fondos en la columna “Fondos de otras fuentes”]</t>
    </r>
  </si>
  <si>
    <r>
      <t xml:space="preserve">Funds From Other Sources 
</t>
    </r>
    <r>
      <rPr>
        <sz val="11"/>
        <rFont val="Calibri"/>
        <family val="2"/>
        <scheme val="minor"/>
      </rPr>
      <t>[Th</t>
    </r>
    <r>
      <rPr>
        <sz val="9"/>
        <rFont val="Calibri"/>
        <family val="2"/>
        <scheme val="minor"/>
      </rPr>
      <t>is must equal the total amount on the "Other Funding Sources" tab.</t>
    </r>
    <r>
      <rPr>
        <sz val="11"/>
        <rFont val="Calibri"/>
        <family val="2"/>
        <scheme val="minor"/>
      </rPr>
      <t xml:space="preserve">]
</t>
    </r>
    <r>
      <rPr>
        <b/>
        <sz val="11"/>
        <rFont val="Calibri"/>
        <family val="2"/>
        <scheme val="minor"/>
      </rPr>
      <t>Fondos de otras fuentes</t>
    </r>
    <r>
      <rPr>
        <sz val="11"/>
        <rFont val="Calibri"/>
        <family val="2"/>
        <scheme val="minor"/>
      </rPr>
      <t xml:space="preserve">
</t>
    </r>
    <r>
      <rPr>
        <sz val="9"/>
        <rFont val="Calibri (Body)"/>
      </rPr>
      <t>[Debe ser igual al monto total que figura en la pestaña "Otras fuentes de financiamiento"]</t>
    </r>
  </si>
  <si>
    <r>
      <t xml:space="preserve">Total Budget
</t>
    </r>
    <r>
      <rPr>
        <sz val="11"/>
        <rFont val="Calibri"/>
        <family val="2"/>
        <scheme val="minor"/>
      </rPr>
      <t>Presupuesto total</t>
    </r>
  </si>
  <si>
    <r>
      <t>Approved</t>
    </r>
    <r>
      <rPr>
        <sz val="11"/>
        <rFont val="Calibri"/>
        <family val="2"/>
        <scheme val="minor"/>
      </rPr>
      <t xml:space="preserve">
</t>
    </r>
    <r>
      <rPr>
        <b/>
        <sz val="11"/>
        <rFont val="Calibri"/>
        <family val="2"/>
        <scheme val="minor"/>
      </rPr>
      <t>% of time/cost allocated</t>
    </r>
  </si>
  <si>
    <r>
      <t>Approved</t>
    </r>
    <r>
      <rPr>
        <b/>
        <sz val="11"/>
        <rFont val="Calibri"/>
        <family val="2"/>
        <scheme val="minor"/>
      </rPr>
      <t xml:space="preserve"> Grant Amount</t>
    </r>
  </si>
  <si>
    <r>
      <t>Revised</t>
    </r>
    <r>
      <rPr>
        <sz val="11"/>
        <rFont val="Calibri"/>
        <family val="2"/>
        <scheme val="minor"/>
      </rPr>
      <t xml:space="preserve">
</t>
    </r>
    <r>
      <rPr>
        <b/>
        <sz val="11"/>
        <rFont val="Calibri"/>
        <family val="2"/>
        <scheme val="minor"/>
      </rPr>
      <t>% of time/cost allocated</t>
    </r>
  </si>
  <si>
    <r>
      <t>Revised</t>
    </r>
    <r>
      <rPr>
        <sz val="11"/>
        <rFont val="Calibri"/>
        <family val="2"/>
        <scheme val="minor"/>
      </rPr>
      <t xml:space="preserve"> </t>
    </r>
    <r>
      <rPr>
        <b/>
        <sz val="11"/>
        <rFont val="Calibri"/>
        <family val="2"/>
        <scheme val="minor"/>
      </rPr>
      <t xml:space="preserve">
AU Grant Amount</t>
    </r>
  </si>
  <si>
    <r>
      <t xml:space="preserve">Narrative and Justification for Revisions
</t>
    </r>
    <r>
      <rPr>
        <sz val="11"/>
        <rFont val="Calibri"/>
        <family val="2"/>
        <scheme val="minor"/>
      </rPr>
      <t>(note date of approved revision)</t>
    </r>
  </si>
  <si>
    <r>
      <t xml:space="preserve">Mid-Year Expenditures 
</t>
    </r>
    <r>
      <rPr>
        <sz val="11"/>
        <rFont val="Calibri"/>
        <family val="2"/>
        <scheme val="minor"/>
      </rPr>
      <t>November 2024-April 2025</t>
    </r>
    <r>
      <rPr>
        <b/>
        <sz val="11"/>
        <rFont val="Calibri"/>
        <family val="2"/>
        <scheme val="minor"/>
      </rPr>
      <t xml:space="preserve">
</t>
    </r>
    <r>
      <rPr>
        <sz val="9"/>
        <rFont val="Calibri"/>
        <family val="2"/>
        <scheme val="minor"/>
      </rPr>
      <t>(related to AU Grant only)</t>
    </r>
  </si>
  <si>
    <r>
      <t xml:space="preserve">Mid-Year Balance
</t>
    </r>
    <r>
      <rPr>
        <sz val="9"/>
        <rFont val="Calibri"/>
        <family val="2"/>
        <scheme val="minor"/>
      </rPr>
      <t>(based on Final Approved AU Budget)</t>
    </r>
  </si>
  <si>
    <r>
      <t xml:space="preserve">Final Expenditures 
</t>
    </r>
    <r>
      <rPr>
        <sz val="11"/>
        <rFont val="Calibri"/>
        <family val="2"/>
        <scheme val="minor"/>
      </rPr>
      <t xml:space="preserve">May 2024-October 2025
</t>
    </r>
    <r>
      <rPr>
        <sz val="9"/>
        <rFont val="Calibri"/>
        <family val="2"/>
        <scheme val="minor"/>
      </rPr>
      <t>(related to AU grant only)</t>
    </r>
  </si>
  <si>
    <r>
      <t xml:space="preserve">Final Balance
</t>
    </r>
    <r>
      <rPr>
        <sz val="9"/>
        <rFont val="Calibri"/>
        <family val="2"/>
        <scheme val="minor"/>
      </rPr>
      <t>(based on Final Approved AU Budget)</t>
    </r>
  </si>
  <si>
    <r>
      <t xml:space="preserve">Explanation of Discrepencies
(include date of approval by AIDS United
</t>
    </r>
    <r>
      <rPr>
        <sz val="11"/>
        <rFont val="Calibri"/>
        <family val="2"/>
        <scheme val="minor"/>
      </rPr>
      <t>(if applicable)</t>
    </r>
  </si>
  <si>
    <r>
      <t xml:space="preserve">Explanation of Discrepancies
</t>
    </r>
    <r>
      <rPr>
        <sz val="9"/>
        <rFont val="Calibri"/>
        <family val="2"/>
        <scheme val="minor"/>
      </rPr>
      <t>(Please note date approved by AU)</t>
    </r>
  </si>
  <si>
    <r>
      <t xml:space="preserve">A. PERSONNEL
</t>
    </r>
    <r>
      <rPr>
        <sz val="12"/>
        <rFont val="Calibri"/>
        <family val="2"/>
        <scheme val="minor"/>
      </rPr>
      <t>A. PERSONAL</t>
    </r>
  </si>
  <si>
    <r>
      <t xml:space="preserve">Salaries
</t>
    </r>
    <r>
      <rPr>
        <sz val="12"/>
        <rFont val="Calibri"/>
        <family val="2"/>
        <scheme val="minor"/>
      </rPr>
      <t>Salarios</t>
    </r>
  </si>
  <si>
    <r>
      <t xml:space="preserve">Subtotal Salaries
</t>
    </r>
    <r>
      <rPr>
        <sz val="12"/>
        <rFont val="Calibri"/>
        <family val="2"/>
        <scheme val="minor"/>
      </rPr>
      <t>Subtotal de salarios</t>
    </r>
  </si>
  <si>
    <r>
      <rPr>
        <b/>
        <i/>
        <sz val="11"/>
        <rFont val="Calibri"/>
        <family val="2"/>
        <scheme val="minor"/>
      </rPr>
      <t xml:space="preserve">(Insert % Below)
</t>
    </r>
    <r>
      <rPr>
        <i/>
        <sz val="11"/>
        <rFont val="Calibri"/>
        <family val="2"/>
        <scheme val="minor"/>
      </rPr>
      <t>(Insertar % abajo)</t>
    </r>
  </si>
  <si>
    <r>
      <t>Fringe</t>
    </r>
    <r>
      <rPr>
        <b/>
        <i/>
        <sz val="12"/>
        <rFont val="Calibri"/>
        <family val="2"/>
        <scheme val="minor"/>
      </rPr>
      <t xml:space="preserve"> </t>
    </r>
    <r>
      <rPr>
        <b/>
        <i/>
        <sz val="9"/>
        <rFont val="Calibri (Body)"/>
      </rPr>
      <t>(Health Insurance, FICA, UC, etc.)</t>
    </r>
    <r>
      <rPr>
        <b/>
        <i/>
        <sz val="12"/>
        <rFont val="Calibri"/>
        <family val="2"/>
        <scheme val="minor"/>
      </rPr>
      <t xml:space="preserve">
</t>
    </r>
    <r>
      <rPr>
        <sz val="12"/>
        <rFont val="Calibri"/>
        <family val="2"/>
        <scheme val="minor"/>
      </rPr>
      <t xml:space="preserve">Beneficios complementarios </t>
    </r>
    <r>
      <rPr>
        <sz val="9"/>
        <rFont val="Calibri (Body)"/>
      </rPr>
      <t>(seguro médico, FICA, UC, etc.)</t>
    </r>
  </si>
  <si>
    <r>
      <t xml:space="preserve">Subtotal Section A - PERSONNEL
</t>
    </r>
    <r>
      <rPr>
        <sz val="12"/>
        <color rgb="FF0000FF"/>
        <rFont val="Calibri"/>
        <family val="2"/>
        <scheme val="minor"/>
      </rPr>
      <t>Subtotal Sección A - PERSONAL</t>
    </r>
  </si>
  <si>
    <r>
      <t xml:space="preserve">B. OUTSIDE SERVICES/SUBGRANTS/CONTRACTS
</t>
    </r>
    <r>
      <rPr>
        <sz val="12"/>
        <rFont val="Calibri"/>
        <family val="2"/>
        <scheme val="minor"/>
      </rPr>
      <t>B. SERVICIOS EXTERNOS/SUBRECONCESIONARIOS/CONTRATOS</t>
    </r>
  </si>
  <si>
    <r>
      <t xml:space="preserve">Subtotal Section B - OUTSIDE SERVICES/SUBGRANTS/CONTRACTS
</t>
    </r>
    <r>
      <rPr>
        <sz val="12"/>
        <color rgb="FF0000FF"/>
        <rFont val="Calibri"/>
        <family val="2"/>
        <scheme val="minor"/>
      </rPr>
      <t>Subtotal Sección B - SERVICIOS EXTERNOS/SUBRECONCESIONARIOS/CONTRATOS</t>
    </r>
  </si>
  <si>
    <r>
      <t xml:space="preserve">C.  DIRECT PROJECT EXPENSES
</t>
    </r>
    <r>
      <rPr>
        <sz val="12"/>
        <rFont val="Calibri"/>
        <family val="2"/>
        <scheme val="minor"/>
      </rPr>
      <t>C. GASTOS DIRECTOS DEL PROYECTO</t>
    </r>
  </si>
  <si>
    <r>
      <rPr>
        <b/>
        <i/>
        <sz val="12"/>
        <rFont val="Calibri"/>
        <family val="2"/>
        <scheme val="minor"/>
      </rPr>
      <t>Expenses may include:  office expenses, staff travel, meeting expenses, etc.</t>
    </r>
    <r>
      <rPr>
        <i/>
        <sz val="12"/>
        <rFont val="Calibri"/>
        <family val="2"/>
        <scheme val="minor"/>
      </rPr>
      <t xml:space="preserve">
Los gastos pueden incluir: gastos de oficina, viajes de personal, gastos de reuniones, etc.</t>
    </r>
  </si>
  <si>
    <r>
      <t xml:space="preserve">Subtotal Section C - DIRECT PROGRAM EXPENSES
</t>
    </r>
    <r>
      <rPr>
        <sz val="12"/>
        <color rgb="FF0000FF"/>
        <rFont val="Calibri"/>
        <family val="2"/>
        <scheme val="minor"/>
      </rPr>
      <t>Subtotal Sección C - GASTOS DIRECTOS DEL PROGRAMA</t>
    </r>
  </si>
  <si>
    <r>
      <t xml:space="preserve">D. TOTAL DIRECT COSTS
</t>
    </r>
    <r>
      <rPr>
        <sz val="12"/>
        <rFont val="Calibri"/>
        <family val="2"/>
        <scheme val="minor"/>
      </rPr>
      <t>D. COSTOS DIRECTOS TOTALES</t>
    </r>
  </si>
  <si>
    <r>
      <t xml:space="preserve">E. ADMINISTRATIVE INDIRECT COST RATE
</t>
    </r>
    <r>
      <rPr>
        <sz val="12"/>
        <rFont val="Calibri"/>
        <family val="2"/>
        <scheme val="minor"/>
      </rPr>
      <t>E. TASA DE COSTOS INDIRECTOS ADMINISTRATIVOS</t>
    </r>
  </si>
  <si>
    <r>
      <t xml:space="preserve">F. TOTAL BUDGET COSTS
</t>
    </r>
    <r>
      <rPr>
        <sz val="12"/>
        <rFont val="Calibri"/>
        <family val="2"/>
        <scheme val="minor"/>
      </rPr>
      <t>F. COSTOS TOTALES DEL PRESUPUESTO</t>
    </r>
  </si>
  <si>
    <r>
      <t>This budget workbook has been reviewed and approved by the following individual responsible for financial reporting:</t>
    </r>
    <r>
      <rPr>
        <sz val="12"/>
        <rFont val="Calibri"/>
        <family val="2"/>
        <scheme val="minor"/>
      </rPr>
      <t xml:space="preserve">
Este presupuesto ha sido revisado y aprobado por la siguiente persona responsable de los informes financieros:</t>
    </r>
  </si>
  <si>
    <r>
      <t xml:space="preserve">Name and Title:
</t>
    </r>
    <r>
      <rPr>
        <sz val="12"/>
        <rFont val="Calibri"/>
        <family val="2"/>
        <scheme val="minor"/>
      </rPr>
      <t>Nombre y Oficio:</t>
    </r>
  </si>
  <si>
    <r>
      <t xml:space="preserve">Phone Number:
</t>
    </r>
    <r>
      <rPr>
        <sz val="12"/>
        <rFont val="Calibri"/>
        <family val="2"/>
        <scheme val="minor"/>
      </rPr>
      <t>Número de teléfono:</t>
    </r>
  </si>
  <si>
    <r>
      <t xml:space="preserve">Email Address: 
</t>
    </r>
    <r>
      <rPr>
        <sz val="12"/>
        <rFont val="Calibri"/>
        <family val="2"/>
        <scheme val="minor"/>
      </rPr>
      <t>Dirección de correo electrónico:</t>
    </r>
  </si>
  <si>
    <t xml:space="preserve"> </t>
  </si>
  <si>
    <r>
      <t xml:space="preserve">Other Funding Sources for the Proposed Project 
</t>
    </r>
    <r>
      <rPr>
        <u/>
        <sz val="14"/>
        <rFont val="Calibri"/>
        <family val="2"/>
        <scheme val="minor"/>
      </rPr>
      <t>Otras fuentes de financiación para el proyecto propuesto</t>
    </r>
  </si>
  <si>
    <r>
      <t xml:space="preserve">Source
</t>
    </r>
    <r>
      <rPr>
        <sz val="11"/>
        <rFont val="Calibri"/>
        <family val="2"/>
        <scheme val="minor"/>
      </rPr>
      <t>Fuente</t>
    </r>
  </si>
  <si>
    <r>
      <t xml:space="preserve">Name of Funding Source for the Proposed Project
</t>
    </r>
    <r>
      <rPr>
        <sz val="11"/>
        <rFont val="Calibri"/>
        <family val="2"/>
        <scheme val="minor"/>
      </rPr>
      <t>Nombre de la fuente de financiación del proyecto propuesto</t>
    </r>
  </si>
  <si>
    <r>
      <t xml:space="preserve">Amount
</t>
    </r>
    <r>
      <rPr>
        <sz val="11"/>
        <rFont val="Calibri"/>
        <family val="2"/>
        <scheme val="minor"/>
      </rPr>
      <t>Cantidad</t>
    </r>
  </si>
  <si>
    <r>
      <t xml:space="preserve">Is the funding secured?
</t>
    </r>
    <r>
      <rPr>
        <i/>
        <sz val="11"/>
        <rFont val="Calibri"/>
        <family val="2"/>
        <scheme val="minor"/>
      </rPr>
      <t>¿Está asegurada la financiación?</t>
    </r>
  </si>
  <si>
    <r>
      <t xml:space="preserve">Total Secure Funding
</t>
    </r>
    <r>
      <rPr>
        <sz val="12"/>
        <rFont val="Calibri"/>
        <family val="2"/>
        <scheme val="minor"/>
      </rPr>
      <t>Financiación Totalmente Segura</t>
    </r>
  </si>
  <si>
    <r>
      <t xml:space="preserve">Total Unsecured Funding
</t>
    </r>
    <r>
      <rPr>
        <sz val="12"/>
        <rFont val="Calibri"/>
        <family val="2"/>
        <scheme val="minor"/>
      </rPr>
      <t>Financiación total no garantizada</t>
    </r>
  </si>
  <si>
    <r>
      <t xml:space="preserve">Total Funding from Other Sources
</t>
    </r>
    <r>
      <rPr>
        <sz val="12"/>
        <rFont val="Calibri"/>
        <family val="2"/>
        <scheme val="minor"/>
      </rPr>
      <t>Financiación total de otras fuentes</t>
    </r>
  </si>
  <si>
    <r>
      <t xml:space="preserve">Project Budget Reconciliation
</t>
    </r>
    <r>
      <rPr>
        <sz val="12"/>
        <rFont val="Calibri"/>
        <family val="2"/>
        <scheme val="minor"/>
      </rPr>
      <t>Conciliación del presupuesto del proyecto</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</si>
</sst>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quot;$&quot;#,##0"/>
    <numFmt numFmtId="165" formatCode="0.000%"/>
  </numFmts>
  <fonts count="44">
    <font>
      <sz val="10"/>
      <name val="Arial"/>
    </font>
    <font>
      <sz val="10"/>
      <name val="Arial"/>
      <family val="2"/>
    </font>
    <font>
      <sz val="8"/>
      <name val="Arial"/>
      <family val="2"/>
    </font>
    <font>
      <sz val="14"/>
      <color theme="0"/>
      <name val="Calibri"/>
      <family val="2"/>
      <scheme val="minor"/>
    </font>
    <font>
      <sz val="12"/>
      <name val="Calibri"/>
      <family val="2"/>
      <scheme val="minor"/>
    </font>
    <font>
      <sz val="10"/>
      <name val="Calibri"/>
      <family val="2"/>
      <scheme val="minor"/>
    </font>
    <font>
      <i/>
      <sz val="10"/>
      <name val="Calibri"/>
      <family val="2"/>
      <scheme val="minor"/>
    </font>
    <font>
      <u/>
      <sz val="10"/>
      <name val="Calibri"/>
      <family val="2"/>
      <scheme val="minor"/>
    </font>
    <font>
      <b/>
      <sz val="12"/>
      <name val="Calibri"/>
      <family val="2"/>
      <scheme val="minor"/>
    </font>
    <font>
      <b/>
      <sz val="12"/>
      <color indexed="12"/>
      <name val="Calibri"/>
      <family val="2"/>
      <scheme val="minor"/>
    </font>
    <font>
      <sz val="11"/>
      <name val="Calibri"/>
      <family val="2"/>
      <scheme val="minor"/>
    </font>
    <font>
      <b/>
      <u/>
      <sz val="14"/>
      <name val="Calibri"/>
      <family val="2"/>
      <scheme val="minor"/>
    </font>
    <font>
      <i/>
      <sz val="12"/>
      <name val="Calibri"/>
      <family val="2"/>
      <scheme val="minor"/>
    </font>
    <font>
      <b/>
      <sz val="11"/>
      <name val="Calibri"/>
      <family val="2"/>
      <scheme val="minor"/>
    </font>
    <font>
      <b/>
      <sz val="12"/>
      <color rgb="FF0000FF"/>
      <name val="Calibri"/>
      <family val="2"/>
      <scheme val="minor"/>
    </font>
    <font>
      <b/>
      <sz val="14"/>
      <name val="Calibri"/>
      <family val="2"/>
      <scheme val="minor"/>
    </font>
    <font>
      <b/>
      <i/>
      <sz val="11"/>
      <name val="Calibri"/>
      <family val="2"/>
      <scheme val="minor"/>
    </font>
    <font>
      <b/>
      <u/>
      <sz val="10"/>
      <name val="Calibri"/>
      <family val="2"/>
      <scheme val="minor"/>
    </font>
    <font>
      <sz val="9"/>
      <name val="Calibri"/>
      <family val="2"/>
      <scheme val="minor"/>
    </font>
    <font>
      <b/>
      <u/>
      <sz val="12"/>
      <name val="Calibri"/>
      <family val="2"/>
      <scheme val="minor"/>
    </font>
    <font>
      <b/>
      <sz val="14"/>
      <color theme="0"/>
      <name val="Calibri"/>
      <family val="2"/>
      <scheme val="minor"/>
    </font>
    <font>
      <b/>
      <i/>
      <u/>
      <sz val="10"/>
      <name val="Calibri"/>
      <family val="2"/>
      <scheme val="minor"/>
    </font>
    <font>
      <b/>
      <sz val="10"/>
      <name val="Calibri"/>
      <family val="2"/>
      <scheme val="minor"/>
    </font>
    <font>
      <u/>
      <sz val="10"/>
      <color theme="10"/>
      <name val="Arial"/>
      <family val="2"/>
    </font>
    <font>
      <u/>
      <sz val="10"/>
      <color theme="11"/>
      <name val="Arial"/>
      <family val="2"/>
    </font>
    <font>
      <sz val="12"/>
      <name val="Candara"/>
      <family val="2"/>
    </font>
    <font>
      <b/>
      <i/>
      <u/>
      <sz val="10"/>
      <color rgb="FFC00000"/>
      <name val="Calibri"/>
      <family val="2"/>
      <scheme val="minor"/>
    </font>
    <font>
      <sz val="10"/>
      <color rgb="FFFF0000"/>
      <name val="Calibri"/>
      <family val="2"/>
      <scheme val="minor"/>
    </font>
    <font>
      <i/>
      <u/>
      <sz val="10"/>
      <name val="Calibri"/>
      <family val="2"/>
      <scheme val="minor"/>
    </font>
    <font>
      <i/>
      <sz val="10"/>
      <color rgb="FF0F02BE"/>
      <name val="Calibri"/>
      <family val="2"/>
      <scheme val="minor"/>
    </font>
    <font>
      <sz val="10"/>
      <color rgb="FF0F02BE"/>
      <name val="Calibri"/>
      <family val="2"/>
      <scheme val="minor"/>
    </font>
    <font>
      <sz val="12"/>
      <color rgb="FF7030A0"/>
      <name val="Calibri"/>
      <family val="2"/>
      <scheme val="minor"/>
    </font>
    <font>
      <b/>
      <u/>
      <sz val="20"/>
      <color theme="0"/>
      <name val="Calibri"/>
      <family val="2"/>
      <scheme val="minor"/>
    </font>
    <font>
      <b/>
      <i/>
      <u/>
      <sz val="13"/>
      <color rgb="FF7030A0"/>
      <name val="Calibri"/>
      <family val="2"/>
      <scheme val="minor"/>
    </font>
    <font>
      <b/>
      <i/>
      <sz val="10"/>
      <name val="Calibri"/>
      <family val="2"/>
      <scheme val="minor"/>
    </font>
    <font>
      <i/>
      <sz val="11"/>
      <name val="Calibri"/>
      <family val="2"/>
      <scheme val="minor"/>
    </font>
    <font>
      <sz val="12"/>
      <color rgb="FF0000FF"/>
      <name val="Calibri"/>
      <family val="2"/>
      <scheme val="minor"/>
    </font>
    <font>
      <b/>
      <i/>
      <sz val="12"/>
      <name val="Calibri"/>
      <family val="2"/>
      <scheme val="minor"/>
    </font>
    <font>
      <b/>
      <i/>
      <sz val="9"/>
      <name val="Calibri (Body)"/>
    </font>
    <font>
      <sz val="9"/>
      <name val="Calibri (Body)"/>
    </font>
    <font>
      <b/>
      <sz val="11"/>
      <name val="Calibri (Body)"/>
    </font>
    <font>
      <u/>
      <sz val="14"/>
      <name val="Calibri"/>
      <family val="2"/>
      <scheme val="minor"/>
    </font>
    <font>
      <sz val="10"/>
      <name val="Calibri (Body)"/>
    </font>
    <font>
      <i/>
      <sz val="10"/>
      <name val="Calibri (Body)"/>
    </font>
  </fonts>
  <fills count="16">
    <fill>
      <patternFill patternType="none"/>
    </fill>
    <fill>
      <patternFill patternType="gray125"/>
    </fill>
    <fill>
      <patternFill patternType="solid">
        <fgColor indexed="22"/>
        <bgColor indexed="64"/>
      </patternFill>
    </fill>
    <fill>
      <patternFill patternType="solid">
        <fgColor indexed="22"/>
        <bgColor indexed="22"/>
      </patternFill>
    </fill>
    <fill>
      <patternFill patternType="solid">
        <fgColor theme="9" tint="0.39997558519241921"/>
        <bgColor indexed="64"/>
      </patternFill>
    </fill>
    <fill>
      <patternFill patternType="solid">
        <fgColor theme="0"/>
        <bgColor indexed="64"/>
      </patternFill>
    </fill>
    <fill>
      <patternFill patternType="solid">
        <fgColor rgb="FFFFFF00"/>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0" tint="-0.249977111117893"/>
        <bgColor indexed="64"/>
      </patternFill>
    </fill>
    <fill>
      <patternFill patternType="solid">
        <fgColor theme="9" tint="0.79998168889431442"/>
        <bgColor indexed="64"/>
      </patternFill>
    </fill>
    <fill>
      <patternFill patternType="solid">
        <fgColor rgb="FFFF0000"/>
        <bgColor indexed="64"/>
      </patternFill>
    </fill>
    <fill>
      <patternFill patternType="solid">
        <fgColor theme="4" tint="0.59999389629810485"/>
        <bgColor indexed="64"/>
      </patternFill>
    </fill>
    <fill>
      <patternFill patternType="solid">
        <fgColor theme="5" tint="0.39997558519241921"/>
        <bgColor indexed="64"/>
      </patternFill>
    </fill>
    <fill>
      <patternFill patternType="solid">
        <fgColor theme="0" tint="-0.249977111117893"/>
        <bgColor indexed="22"/>
      </patternFill>
    </fill>
    <fill>
      <patternFill patternType="solid">
        <fgColor rgb="FF7030A0"/>
        <bgColor indexed="64"/>
      </patternFill>
    </fill>
  </fills>
  <borders count="2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auto="1"/>
      </left>
      <right/>
      <top/>
      <bottom style="thin">
        <color auto="1"/>
      </bottom>
      <diagonal/>
    </border>
    <border>
      <left/>
      <right/>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top/>
      <bottom/>
      <diagonal/>
    </border>
    <border>
      <left style="medium">
        <color auto="1"/>
      </left>
      <right/>
      <top/>
      <bottom/>
      <diagonal/>
    </border>
    <border>
      <left/>
      <right style="medium">
        <color auto="1"/>
      </right>
      <top/>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right/>
      <top/>
      <bottom style="medium">
        <color auto="1"/>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style="medium">
        <color auto="1"/>
      </bottom>
      <diagonal/>
    </border>
    <border>
      <left/>
      <right style="medium">
        <color auto="1"/>
      </right>
      <top/>
      <bottom style="medium">
        <color auto="1"/>
      </bottom>
      <diagonal/>
    </border>
  </borders>
  <cellStyleXfs count="27">
    <xf numFmtId="0" fontId="0" fillId="0" borderId="0"/>
    <xf numFmtId="9" fontId="1" fillId="0" borderId="0" applyFon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1" fillId="0" borderId="0"/>
  </cellStyleXfs>
  <cellXfs count="213">
    <xf numFmtId="0" fontId="0" fillId="0" borderId="0" xfId="0"/>
    <xf numFmtId="0" fontId="4" fillId="0" borderId="0" xfId="0" applyFont="1"/>
    <xf numFmtId="0" fontId="4" fillId="5" borderId="0" xfId="0" applyFont="1" applyFill="1"/>
    <xf numFmtId="0" fontId="5" fillId="0" borderId="0" xfId="0" applyFont="1" applyAlignment="1">
      <alignment vertical="center" wrapText="1"/>
    </xf>
    <xf numFmtId="0" fontId="5" fillId="0" borderId="15" xfId="0" applyFont="1" applyBorder="1" applyAlignment="1">
      <alignment vertical="top" wrapText="1"/>
    </xf>
    <xf numFmtId="0" fontId="5" fillId="0" borderId="16" xfId="0" applyFont="1" applyBorder="1" applyAlignment="1">
      <alignment vertical="top" wrapText="1"/>
    </xf>
    <xf numFmtId="0" fontId="5" fillId="0" borderId="12" xfId="0" applyFont="1" applyBorder="1" applyAlignment="1">
      <alignment horizontal="left" vertical="center"/>
    </xf>
    <xf numFmtId="0" fontId="5" fillId="0" borderId="0" xfId="0" applyFont="1" applyAlignment="1">
      <alignment horizontal="left" vertical="center"/>
    </xf>
    <xf numFmtId="0" fontId="5" fillId="0" borderId="13" xfId="0" applyFont="1" applyBorder="1" applyAlignment="1">
      <alignment horizontal="left" vertical="center"/>
    </xf>
    <xf numFmtId="0" fontId="31" fillId="0" borderId="0" xfId="0" applyFont="1"/>
    <xf numFmtId="164" fontId="4" fillId="0" borderId="0" xfId="26" applyNumberFormat="1" applyFont="1" applyAlignment="1">
      <alignment vertical="center"/>
    </xf>
    <xf numFmtId="0" fontId="5" fillId="5" borderId="0" xfId="26" applyFont="1" applyFill="1" applyAlignment="1">
      <alignment vertical="center" wrapText="1"/>
    </xf>
    <xf numFmtId="0" fontId="5" fillId="0" borderId="0" xfId="26" applyFont="1" applyAlignment="1" applyProtection="1">
      <alignment vertical="center" wrapText="1"/>
      <protection locked="0"/>
    </xf>
    <xf numFmtId="164" fontId="8" fillId="0" borderId="0" xfId="26" applyNumberFormat="1" applyFont="1" applyAlignment="1">
      <alignment horizontal="right" vertical="center" wrapText="1"/>
    </xf>
    <xf numFmtId="164" fontId="8" fillId="0" borderId="0" xfId="26" applyNumberFormat="1" applyFont="1" applyAlignment="1">
      <alignment horizontal="right" vertical="center"/>
    </xf>
    <xf numFmtId="164" fontId="5" fillId="0" borderId="0" xfId="26" applyNumberFormat="1" applyFont="1" applyAlignment="1">
      <alignment vertical="center"/>
    </xf>
    <xf numFmtId="164" fontId="8" fillId="0" borderId="6" xfId="26" applyNumberFormat="1" applyFont="1" applyBorder="1" applyAlignment="1">
      <alignment vertical="center"/>
    </xf>
    <xf numFmtId="164" fontId="8" fillId="0" borderId="1" xfId="26" applyNumberFormat="1" applyFont="1" applyBorder="1" applyAlignment="1">
      <alignment vertical="center"/>
    </xf>
    <xf numFmtId="164" fontId="8" fillId="0" borderId="5" xfId="26" applyNumberFormat="1" applyFont="1" applyBorder="1" applyAlignment="1">
      <alignment horizontal="right" vertical="center" wrapText="1"/>
    </xf>
    <xf numFmtId="0" fontId="5" fillId="0" borderId="4" xfId="26" applyFont="1" applyBorder="1" applyAlignment="1">
      <alignment vertical="center"/>
    </xf>
    <xf numFmtId="0" fontId="5" fillId="0" borderId="3" xfId="26" applyFont="1" applyBorder="1" applyAlignment="1">
      <alignment vertical="center"/>
    </xf>
    <xf numFmtId="164" fontId="8" fillId="0" borderId="2" xfId="26" applyNumberFormat="1" applyFont="1" applyBorder="1" applyAlignment="1">
      <alignment vertical="center" wrapText="1"/>
    </xf>
    <xf numFmtId="164" fontId="4" fillId="2" borderId="4" xfId="26" applyNumberFormat="1" applyFont="1" applyFill="1" applyBorder="1" applyAlignment="1">
      <alignment vertical="center"/>
    </xf>
    <xf numFmtId="164" fontId="8" fillId="2" borderId="3" xfId="26" applyNumberFormat="1" applyFont="1" applyFill="1" applyBorder="1" applyAlignment="1">
      <alignment vertical="center"/>
    </xf>
    <xf numFmtId="164" fontId="4" fillId="2" borderId="2" xfId="26" applyNumberFormat="1" applyFont="1" applyFill="1" applyBorder="1" applyAlignment="1">
      <alignment vertical="center"/>
    </xf>
    <xf numFmtId="164" fontId="8" fillId="8" borderId="1" xfId="26" applyNumberFormat="1" applyFont="1" applyFill="1" applyBorder="1" applyAlignment="1" applyProtection="1">
      <alignment vertical="center"/>
      <protection locked="0"/>
    </xf>
    <xf numFmtId="49" fontId="8" fillId="8" borderId="1" xfId="26" applyNumberFormat="1" applyFont="1" applyFill="1" applyBorder="1" applyAlignment="1" applyProtection="1">
      <alignment vertical="center"/>
      <protection locked="0"/>
    </xf>
    <xf numFmtId="164" fontId="4" fillId="10" borderId="1" xfId="26" applyNumberFormat="1" applyFont="1" applyFill="1" applyBorder="1" applyAlignment="1">
      <alignment vertical="center"/>
    </xf>
    <xf numFmtId="164" fontId="8" fillId="12" borderId="1" xfId="26" applyNumberFormat="1" applyFont="1" applyFill="1" applyBorder="1" applyAlignment="1" applyProtection="1">
      <alignment vertical="center"/>
      <protection locked="0"/>
    </xf>
    <xf numFmtId="164" fontId="8" fillId="13" borderId="1" xfId="26" applyNumberFormat="1" applyFont="1" applyFill="1" applyBorder="1" applyAlignment="1" applyProtection="1">
      <alignment vertical="center" wrapText="1"/>
      <protection locked="0"/>
    </xf>
    <xf numFmtId="165" fontId="8" fillId="13" borderId="1" xfId="26" applyNumberFormat="1" applyFont="1" applyFill="1" applyBorder="1" applyAlignment="1" applyProtection="1">
      <alignment vertical="center"/>
      <protection locked="0"/>
    </xf>
    <xf numFmtId="165" fontId="8" fillId="7" borderId="1" xfId="26" applyNumberFormat="1" applyFont="1" applyFill="1" applyBorder="1" applyAlignment="1" applyProtection="1">
      <alignment vertical="center"/>
      <protection locked="0"/>
    </xf>
    <xf numFmtId="164" fontId="4" fillId="6" borderId="1" xfId="26" applyNumberFormat="1" applyFont="1" applyFill="1" applyBorder="1" applyAlignment="1" applyProtection="1">
      <alignment vertical="center"/>
      <protection locked="0"/>
    </xf>
    <xf numFmtId="164" fontId="8" fillId="0" borderId="1" xfId="1" applyNumberFormat="1" applyFont="1" applyFill="1" applyBorder="1" applyAlignment="1" applyProtection="1">
      <alignment horizontal="right" vertical="center"/>
    </xf>
    <xf numFmtId="0" fontId="1" fillId="6" borderId="0" xfId="26" applyFill="1" applyAlignment="1">
      <alignment vertical="center"/>
    </xf>
    <xf numFmtId="165" fontId="8" fillId="6" borderId="1" xfId="1" applyNumberFormat="1" applyFont="1" applyFill="1" applyBorder="1" applyAlignment="1" applyProtection="1">
      <alignment horizontal="center" vertical="center"/>
      <protection locked="0"/>
    </xf>
    <xf numFmtId="164" fontId="8" fillId="0" borderId="1" xfId="26" applyNumberFormat="1" applyFont="1" applyBorder="1" applyAlignment="1">
      <alignment vertical="center" wrapText="1"/>
    </xf>
    <xf numFmtId="164" fontId="6" fillId="2" borderId="3" xfId="26" applyNumberFormat="1" applyFont="1" applyFill="1" applyBorder="1" applyAlignment="1">
      <alignment horizontal="center" vertical="center"/>
    </xf>
    <xf numFmtId="164" fontId="35" fillId="2" borderId="3" xfId="26" applyNumberFormat="1" applyFont="1" applyFill="1" applyBorder="1" applyAlignment="1">
      <alignment horizontal="center" vertical="center" wrapText="1"/>
    </xf>
    <xf numFmtId="164" fontId="4" fillId="2" borderId="3" xfId="26" applyNumberFormat="1" applyFont="1" applyFill="1" applyBorder="1" applyAlignment="1">
      <alignment vertical="center"/>
    </xf>
    <xf numFmtId="164" fontId="8" fillId="0" borderId="0" xfId="26" applyNumberFormat="1" applyFont="1" applyAlignment="1">
      <alignment vertical="center"/>
    </xf>
    <xf numFmtId="164" fontId="9" fillId="0" borderId="1" xfId="26" applyNumberFormat="1" applyFont="1" applyBorder="1" applyAlignment="1">
      <alignment vertical="center"/>
    </xf>
    <xf numFmtId="164" fontId="14" fillId="0" borderId="1" xfId="26" applyNumberFormat="1" applyFont="1" applyBorder="1" applyAlignment="1">
      <alignment vertical="center"/>
    </xf>
    <xf numFmtId="164" fontId="9" fillId="0" borderId="4" xfId="26" applyNumberFormat="1" applyFont="1" applyBorder="1" applyAlignment="1">
      <alignment horizontal="right" vertical="center" wrapText="1"/>
    </xf>
    <xf numFmtId="0" fontId="5" fillId="0" borderId="4" xfId="26" applyFont="1" applyBorder="1" applyAlignment="1">
      <alignment vertical="center" wrapText="1"/>
    </xf>
    <xf numFmtId="164" fontId="9" fillId="0" borderId="3" xfId="26" applyNumberFormat="1" applyFont="1" applyBorder="1" applyAlignment="1">
      <alignment vertical="center" wrapText="1"/>
    </xf>
    <xf numFmtId="164" fontId="9" fillId="0" borderId="2" xfId="26" applyNumberFormat="1" applyFont="1" applyBorder="1" applyAlignment="1">
      <alignment vertical="center" wrapText="1"/>
    </xf>
    <xf numFmtId="164" fontId="4" fillId="8" borderId="1" xfId="26" applyNumberFormat="1" applyFont="1" applyFill="1" applyBorder="1" applyAlignment="1" applyProtection="1">
      <alignment vertical="center" wrapText="1"/>
      <protection locked="0"/>
    </xf>
    <xf numFmtId="49" fontId="4" fillId="8" borderId="1" xfId="26" applyNumberFormat="1" applyFont="1" applyFill="1" applyBorder="1" applyAlignment="1" applyProtection="1">
      <alignment vertical="center"/>
      <protection locked="0"/>
    </xf>
    <xf numFmtId="164" fontId="4" fillId="8" borderId="1" xfId="26" applyNumberFormat="1" applyFont="1" applyFill="1" applyBorder="1" applyAlignment="1" applyProtection="1">
      <alignment vertical="center"/>
      <protection locked="0"/>
    </xf>
    <xf numFmtId="164" fontId="4" fillId="12" borderId="1" xfId="26" applyNumberFormat="1" applyFont="1" applyFill="1" applyBorder="1" applyAlignment="1" applyProtection="1">
      <alignment vertical="center"/>
      <protection locked="0"/>
    </xf>
    <xf numFmtId="164" fontId="4" fillId="13" borderId="1" xfId="26" applyNumberFormat="1" applyFont="1" applyFill="1" applyBorder="1" applyAlignment="1" applyProtection="1">
      <alignment vertical="center" wrapText="1"/>
      <protection locked="0"/>
    </xf>
    <xf numFmtId="164" fontId="4" fillId="13" borderId="1" xfId="26" applyNumberFormat="1" applyFont="1" applyFill="1" applyBorder="1" applyAlignment="1" applyProtection="1">
      <alignment vertical="center"/>
      <protection locked="0"/>
    </xf>
    <xf numFmtId="9" fontId="4" fillId="9" borderId="1" xfId="26" applyNumberFormat="1" applyFont="1" applyFill="1" applyBorder="1" applyAlignment="1" applyProtection="1">
      <alignment vertical="center"/>
      <protection locked="0"/>
    </xf>
    <xf numFmtId="164" fontId="4" fillId="7" borderId="1" xfId="26" applyNumberFormat="1" applyFont="1" applyFill="1" applyBorder="1" applyAlignment="1" applyProtection="1">
      <alignment vertical="center"/>
      <protection locked="0"/>
    </xf>
    <xf numFmtId="164" fontId="4" fillId="6" borderId="1" xfId="26" applyNumberFormat="1" applyFont="1" applyFill="1" applyBorder="1" applyAlignment="1" applyProtection="1">
      <alignment horizontal="right" vertical="center"/>
      <protection locked="0"/>
    </xf>
    <xf numFmtId="9" fontId="4" fillId="6" borderId="1" xfId="26" applyNumberFormat="1" applyFont="1" applyFill="1" applyBorder="1" applyAlignment="1" applyProtection="1">
      <alignment vertical="center" wrapText="1"/>
      <protection locked="0"/>
    </xf>
    <xf numFmtId="164" fontId="25" fillId="6" borderId="1" xfId="26" applyNumberFormat="1" applyFont="1" applyFill="1" applyBorder="1" applyAlignment="1" applyProtection="1">
      <alignment vertical="center"/>
      <protection locked="0"/>
    </xf>
    <xf numFmtId="0" fontId="5" fillId="0" borderId="2" xfId="26" applyFont="1" applyBorder="1" applyAlignment="1">
      <alignment vertical="center"/>
    </xf>
    <xf numFmtId="164" fontId="12" fillId="0" borderId="2" xfId="26" applyNumberFormat="1" applyFont="1" applyBorder="1" applyAlignment="1">
      <alignment vertical="center" wrapText="1"/>
    </xf>
    <xf numFmtId="164" fontId="8" fillId="0" borderId="3" xfId="26" applyNumberFormat="1" applyFont="1" applyBorder="1" applyAlignment="1">
      <alignment vertical="center"/>
    </xf>
    <xf numFmtId="164" fontId="9" fillId="0" borderId="4" xfId="26" applyNumberFormat="1" applyFont="1" applyBorder="1" applyAlignment="1">
      <alignment horizontal="right" vertical="center"/>
    </xf>
    <xf numFmtId="164" fontId="9" fillId="0" borderId="3" xfId="26" applyNumberFormat="1" applyFont="1" applyBorder="1" applyAlignment="1">
      <alignment vertical="center"/>
    </xf>
    <xf numFmtId="164" fontId="31" fillId="0" borderId="0" xfId="26" applyNumberFormat="1" applyFont="1" applyAlignment="1">
      <alignment vertical="center"/>
    </xf>
    <xf numFmtId="164" fontId="8" fillId="0" borderId="4" xfId="26" applyNumberFormat="1" applyFont="1" applyBorder="1" applyAlignment="1">
      <alignment vertical="center"/>
    </xf>
    <xf numFmtId="0" fontId="5" fillId="0" borderId="4" xfId="26" applyFont="1" applyBorder="1" applyAlignment="1">
      <alignment horizontal="left" vertical="center" wrapText="1"/>
    </xf>
    <xf numFmtId="164" fontId="9" fillId="0" borderId="3" xfId="26" applyNumberFormat="1" applyFont="1" applyBorder="1" applyAlignment="1">
      <alignment horizontal="left" vertical="center" wrapText="1"/>
    </xf>
    <xf numFmtId="164" fontId="9" fillId="0" borderId="2" xfId="26" applyNumberFormat="1" applyFont="1" applyBorder="1" applyAlignment="1">
      <alignment horizontal="left" vertical="center" wrapText="1"/>
    </xf>
    <xf numFmtId="165" fontId="8" fillId="13" borderId="1" xfId="26" applyNumberFormat="1" applyFont="1" applyFill="1" applyBorder="1" applyAlignment="1" applyProtection="1">
      <alignment horizontal="center" vertical="center"/>
      <protection locked="0"/>
    </xf>
    <xf numFmtId="165" fontId="8" fillId="7" borderId="1" xfId="26" applyNumberFormat="1" applyFont="1" applyFill="1" applyBorder="1" applyAlignment="1" applyProtection="1">
      <alignment horizontal="center" vertical="center"/>
      <protection locked="0"/>
    </xf>
    <xf numFmtId="164" fontId="8" fillId="10" borderId="1" xfId="26" applyNumberFormat="1" applyFont="1" applyFill="1" applyBorder="1" applyAlignment="1">
      <alignment vertical="center"/>
    </xf>
    <xf numFmtId="164" fontId="8" fillId="6" borderId="1" xfId="26" applyNumberFormat="1" applyFont="1" applyFill="1" applyBorder="1" applyAlignment="1" applyProtection="1">
      <alignment vertical="center"/>
      <protection locked="0"/>
    </xf>
    <xf numFmtId="165" fontId="8" fillId="0" borderId="1" xfId="26" applyNumberFormat="1" applyFont="1" applyBorder="1" applyAlignment="1">
      <alignment horizontal="center" vertical="center"/>
    </xf>
    <xf numFmtId="165" fontId="8" fillId="6" borderId="1" xfId="26" applyNumberFormat="1" applyFont="1" applyFill="1" applyBorder="1" applyAlignment="1" applyProtection="1">
      <alignment horizontal="center" vertical="center"/>
      <protection locked="0"/>
    </xf>
    <xf numFmtId="164" fontId="6" fillId="2" borderId="4" xfId="26" applyNumberFormat="1" applyFont="1" applyFill="1" applyBorder="1" applyAlignment="1">
      <alignment horizontal="center" vertical="center"/>
    </xf>
    <xf numFmtId="164" fontId="8" fillId="2" borderId="2" xfId="26" applyNumberFormat="1" applyFont="1" applyFill="1" applyBorder="1" applyAlignment="1">
      <alignment vertical="center"/>
    </xf>
    <xf numFmtId="164" fontId="12" fillId="0" borderId="1" xfId="26" applyNumberFormat="1" applyFont="1" applyBorder="1" applyAlignment="1">
      <alignment horizontal="right" vertical="center"/>
    </xf>
    <xf numFmtId="164" fontId="8" fillId="0" borderId="3" xfId="26" applyNumberFormat="1" applyFont="1" applyBorder="1" applyAlignment="1">
      <alignment horizontal="left" vertical="center" wrapText="1"/>
    </xf>
    <xf numFmtId="164" fontId="8" fillId="0" borderId="2" xfId="26" applyNumberFormat="1" applyFont="1" applyBorder="1" applyAlignment="1">
      <alignment horizontal="left" vertical="center" wrapText="1"/>
    </xf>
    <xf numFmtId="9" fontId="4" fillId="13" borderId="1" xfId="26" applyNumberFormat="1" applyFont="1" applyFill="1" applyBorder="1" applyAlignment="1" applyProtection="1">
      <alignment vertical="center"/>
      <protection locked="0"/>
    </xf>
    <xf numFmtId="9" fontId="4" fillId="7" borderId="1" xfId="26" applyNumberFormat="1" applyFont="1" applyFill="1" applyBorder="1" applyAlignment="1" applyProtection="1">
      <alignment vertical="center"/>
      <protection locked="0"/>
    </xf>
    <xf numFmtId="9" fontId="4" fillId="6" borderId="1" xfId="26" applyNumberFormat="1" applyFont="1" applyFill="1" applyBorder="1" applyAlignment="1" applyProtection="1">
      <alignment vertical="center"/>
      <protection locked="0"/>
    </xf>
    <xf numFmtId="9" fontId="4" fillId="13" borderId="1" xfId="26" applyNumberFormat="1" applyFont="1" applyFill="1" applyBorder="1" applyAlignment="1" applyProtection="1">
      <alignment vertical="center" wrapText="1"/>
      <protection locked="0"/>
    </xf>
    <xf numFmtId="164" fontId="8" fillId="0" borderId="5" xfId="26" applyNumberFormat="1" applyFont="1" applyBorder="1" applyAlignment="1">
      <alignment vertical="center"/>
    </xf>
    <xf numFmtId="0" fontId="5" fillId="0" borderId="8" xfId="26" applyFont="1" applyBorder="1" applyAlignment="1">
      <alignment vertical="center"/>
    </xf>
    <xf numFmtId="164" fontId="8" fillId="0" borderId="8" xfId="26" applyNumberFormat="1" applyFont="1" applyBorder="1" applyAlignment="1">
      <alignment vertical="center"/>
    </xf>
    <xf numFmtId="164" fontId="8" fillId="0" borderId="2" xfId="26" applyNumberFormat="1" applyFont="1" applyBorder="1" applyAlignment="1">
      <alignment vertical="center"/>
    </xf>
    <xf numFmtId="164" fontId="8" fillId="0" borderId="7" xfId="26" applyNumberFormat="1" applyFont="1" applyBorder="1" applyAlignment="1">
      <alignment vertical="center" wrapText="1"/>
    </xf>
    <xf numFmtId="164" fontId="8" fillId="0" borderId="1" xfId="26" applyNumberFormat="1" applyFont="1" applyBorder="1" applyAlignment="1">
      <alignment horizontal="center" vertical="center"/>
    </xf>
    <xf numFmtId="164" fontId="13" fillId="2" borderId="1" xfId="26" applyNumberFormat="1" applyFont="1" applyFill="1" applyBorder="1" applyAlignment="1">
      <alignment horizontal="center" vertical="center" wrapText="1"/>
    </xf>
    <xf numFmtId="164" fontId="13" fillId="3" borderId="1" xfId="26" applyNumberFormat="1" applyFont="1" applyFill="1" applyBorder="1" applyAlignment="1">
      <alignment horizontal="center" vertical="center" wrapText="1"/>
    </xf>
    <xf numFmtId="164" fontId="13" fillId="14" borderId="1" xfId="26" applyNumberFormat="1" applyFont="1" applyFill="1" applyBorder="1" applyAlignment="1">
      <alignment horizontal="center" vertical="center" wrapText="1"/>
    </xf>
    <xf numFmtId="0" fontId="5" fillId="5" borderId="0" xfId="26" applyFont="1" applyFill="1" applyAlignment="1">
      <alignment horizontal="left" vertical="center"/>
    </xf>
    <xf numFmtId="164" fontId="8" fillId="0" borderId="0" xfId="26" applyNumberFormat="1" applyFont="1" applyAlignment="1">
      <alignment vertical="center" wrapText="1"/>
    </xf>
    <xf numFmtId="0" fontId="5" fillId="0" borderId="0" xfId="26" applyFont="1" applyAlignment="1">
      <alignment vertical="center"/>
    </xf>
    <xf numFmtId="49" fontId="4" fillId="5" borderId="0" xfId="26" applyNumberFormat="1" applyFont="1" applyFill="1" applyAlignment="1">
      <alignment horizontal="left" vertical="center" wrapText="1"/>
    </xf>
    <xf numFmtId="49" fontId="4" fillId="0" borderId="0" xfId="26" applyNumberFormat="1" applyFont="1" applyAlignment="1">
      <alignment vertical="center" wrapText="1"/>
    </xf>
    <xf numFmtId="164" fontId="11" fillId="0" borderId="0" xfId="26" applyNumberFormat="1" applyFont="1" applyAlignment="1">
      <alignment horizontal="center" vertical="center"/>
    </xf>
    <xf numFmtId="0" fontId="12" fillId="0" borderId="0" xfId="26" applyFont="1" applyAlignment="1">
      <alignment horizontal="center" vertical="center"/>
    </xf>
    <xf numFmtId="0" fontId="12" fillId="0" borderId="0" xfId="26" applyFont="1" applyAlignment="1">
      <alignment vertical="center"/>
    </xf>
    <xf numFmtId="0" fontId="12" fillId="0" borderId="0" xfId="26" applyFont="1" applyAlignment="1">
      <alignment horizontal="left" vertical="center"/>
    </xf>
    <xf numFmtId="0" fontId="5" fillId="4" borderId="0" xfId="26" applyFont="1" applyFill="1" applyAlignment="1">
      <alignment vertical="center"/>
    </xf>
    <xf numFmtId="0" fontId="15" fillId="4" borderId="0" xfId="26" applyFont="1" applyFill="1" applyAlignment="1">
      <alignment horizontal="left" vertical="center"/>
    </xf>
    <xf numFmtId="0" fontId="10" fillId="0" borderId="0" xfId="26" applyFont="1" applyAlignment="1">
      <alignment vertical="center"/>
    </xf>
    <xf numFmtId="164" fontId="10" fillId="0" borderId="0" xfId="26" applyNumberFormat="1" applyFont="1" applyAlignment="1">
      <alignment vertical="center"/>
    </xf>
    <xf numFmtId="164" fontId="10" fillId="0" borderId="1" xfId="26" applyNumberFormat="1" applyFont="1" applyBorder="1" applyAlignment="1">
      <alignment vertical="center"/>
    </xf>
    <xf numFmtId="0" fontId="8" fillId="2" borderId="1" xfId="26" applyFont="1" applyFill="1" applyBorder="1" applyAlignment="1">
      <alignment horizontal="right" vertical="center" wrapText="1"/>
    </xf>
    <xf numFmtId="0" fontId="10" fillId="0" borderId="7" xfId="26" applyFont="1" applyBorder="1" applyAlignment="1">
      <alignment vertical="center"/>
    </xf>
    <xf numFmtId="0" fontId="10" fillId="0" borderId="11" xfId="26" applyFont="1" applyBorder="1" applyAlignment="1">
      <alignment vertical="center"/>
    </xf>
    <xf numFmtId="0" fontId="4" fillId="0" borderId="0" xfId="26" applyFont="1" applyAlignment="1">
      <alignment vertical="center"/>
    </xf>
    <xf numFmtId="0" fontId="4" fillId="6" borderId="1" xfId="26" applyFont="1" applyFill="1" applyBorder="1" applyAlignment="1" applyProtection="1">
      <alignment vertical="center"/>
      <protection locked="0"/>
    </xf>
    <xf numFmtId="0" fontId="4" fillId="6" borderId="1" xfId="26" applyFont="1" applyFill="1" applyBorder="1" applyAlignment="1" applyProtection="1">
      <alignment vertical="center" wrapText="1"/>
      <protection locked="0"/>
    </xf>
    <xf numFmtId="0" fontId="4" fillId="0" borderId="1" xfId="26" applyFont="1" applyBorder="1" applyAlignment="1">
      <alignment horizontal="center" vertical="center"/>
    </xf>
    <xf numFmtId="0" fontId="16" fillId="2" borderId="1" xfId="26" applyFont="1" applyFill="1" applyBorder="1" applyAlignment="1">
      <alignment horizontal="center" vertical="center" wrapText="1"/>
    </xf>
    <xf numFmtId="0" fontId="13" fillId="2" borderId="1" xfId="26" applyFont="1" applyFill="1" applyBorder="1" applyAlignment="1">
      <alignment horizontal="center" vertical="center" wrapText="1"/>
    </xf>
    <xf numFmtId="0" fontId="32" fillId="11" borderId="14" xfId="0" applyFont="1" applyFill="1" applyBorder="1" applyAlignment="1">
      <alignment horizontal="center" vertical="top"/>
    </xf>
    <xf numFmtId="0" fontId="32" fillId="11" borderId="15" xfId="0" applyFont="1" applyFill="1" applyBorder="1" applyAlignment="1">
      <alignment horizontal="center" vertical="top"/>
    </xf>
    <xf numFmtId="0" fontId="32" fillId="11" borderId="16" xfId="0" applyFont="1" applyFill="1" applyBorder="1" applyAlignment="1">
      <alignment horizontal="center" vertical="top"/>
    </xf>
    <xf numFmtId="0" fontId="4" fillId="0" borderId="14" xfId="0" applyFont="1" applyBorder="1" applyAlignment="1">
      <alignment horizontal="center" vertical="top" wrapText="1"/>
    </xf>
    <xf numFmtId="0" fontId="4" fillId="0" borderId="15" xfId="0" applyFont="1" applyBorder="1" applyAlignment="1">
      <alignment horizontal="center" vertical="top" wrapText="1"/>
    </xf>
    <xf numFmtId="0" fontId="4" fillId="0" borderId="16" xfId="0" applyFont="1" applyBorder="1" applyAlignment="1">
      <alignment horizontal="center" vertical="top" wrapText="1"/>
    </xf>
    <xf numFmtId="0" fontId="5" fillId="0" borderId="12" xfId="0" applyFont="1" applyBorder="1" applyAlignment="1">
      <alignment horizontal="left" vertical="top" wrapText="1"/>
    </xf>
    <xf numFmtId="0" fontId="5" fillId="0" borderId="0" xfId="0" applyFont="1" applyAlignment="1">
      <alignment horizontal="left" vertical="top" wrapText="1"/>
    </xf>
    <xf numFmtId="0" fontId="5" fillId="0" borderId="13" xfId="0" applyFont="1" applyBorder="1" applyAlignment="1">
      <alignment horizontal="left" vertical="top" wrapText="1"/>
    </xf>
    <xf numFmtId="0" fontId="6" fillId="0" borderId="18" xfId="0" applyFont="1" applyBorder="1" applyAlignment="1">
      <alignment horizontal="center" vertical="top"/>
    </xf>
    <xf numFmtId="0" fontId="6" fillId="0" borderId="19" xfId="0" applyFont="1" applyBorder="1" applyAlignment="1">
      <alignment horizontal="center" vertical="top"/>
    </xf>
    <xf numFmtId="0" fontId="6" fillId="0" borderId="20" xfId="0" applyFont="1" applyBorder="1" applyAlignment="1">
      <alignment horizontal="center" vertical="top"/>
    </xf>
    <xf numFmtId="0" fontId="5" fillId="0" borderId="21" xfId="0" applyFont="1" applyBorder="1" applyAlignment="1">
      <alignment horizontal="left" vertical="top" wrapText="1"/>
    </xf>
    <xf numFmtId="0" fontId="5" fillId="0" borderId="17" xfId="0" applyFont="1" applyBorder="1" applyAlignment="1">
      <alignment horizontal="left" vertical="top" wrapText="1"/>
    </xf>
    <xf numFmtId="0" fontId="5" fillId="0" borderId="22" xfId="0" applyFont="1" applyBorder="1" applyAlignment="1">
      <alignment horizontal="left" vertical="top" wrapText="1"/>
    </xf>
    <xf numFmtId="0" fontId="17" fillId="0" borderId="12" xfId="0" applyFont="1" applyBorder="1" applyAlignment="1">
      <alignment horizontal="left" vertical="top" wrapText="1"/>
    </xf>
    <xf numFmtId="0" fontId="20" fillId="11" borderId="14" xfId="0" applyFont="1" applyFill="1" applyBorder="1" applyAlignment="1">
      <alignment horizontal="center"/>
    </xf>
    <xf numFmtId="0" fontId="3" fillId="11" borderId="15" xfId="0" applyFont="1" applyFill="1" applyBorder="1" applyAlignment="1">
      <alignment horizontal="center"/>
    </xf>
    <xf numFmtId="0" fontId="3" fillId="11" borderId="16" xfId="0" applyFont="1" applyFill="1" applyBorder="1" applyAlignment="1">
      <alignment horizontal="center"/>
    </xf>
    <xf numFmtId="0" fontId="20" fillId="11" borderId="14" xfId="0" applyFont="1" applyFill="1" applyBorder="1" applyAlignment="1">
      <alignment horizontal="center" vertical="top"/>
    </xf>
    <xf numFmtId="0" fontId="20" fillId="11" borderId="15" xfId="0" applyFont="1" applyFill="1" applyBorder="1" applyAlignment="1">
      <alignment horizontal="center" vertical="top"/>
    </xf>
    <xf numFmtId="0" fontId="20" fillId="11" borderId="16" xfId="0" applyFont="1" applyFill="1" applyBorder="1" applyAlignment="1">
      <alignment horizontal="center" vertical="top"/>
    </xf>
    <xf numFmtId="0" fontId="5" fillId="0" borderId="0" xfId="0" applyFont="1" applyAlignment="1">
      <alignment vertical="top" wrapText="1"/>
    </xf>
    <xf numFmtId="0" fontId="5" fillId="0" borderId="13" xfId="0" applyFont="1" applyBorder="1" applyAlignment="1">
      <alignment vertical="top" wrapText="1"/>
    </xf>
    <xf numFmtId="0" fontId="20" fillId="11" borderId="14" xfId="0" applyFont="1" applyFill="1" applyBorder="1" applyAlignment="1">
      <alignment horizontal="center" vertical="top" wrapText="1"/>
    </xf>
    <xf numFmtId="0" fontId="20" fillId="11" borderId="15" xfId="0" applyFont="1" applyFill="1" applyBorder="1" applyAlignment="1">
      <alignment horizontal="center" vertical="top" wrapText="1"/>
    </xf>
    <xf numFmtId="0" fontId="20" fillId="11" borderId="16" xfId="0" applyFont="1" applyFill="1" applyBorder="1" applyAlignment="1">
      <alignment horizontal="center" vertical="top" wrapText="1"/>
    </xf>
    <xf numFmtId="0" fontId="5" fillId="0" borderId="14" xfId="0" applyFont="1" applyBorder="1" applyAlignment="1">
      <alignment horizontal="left" vertical="top" wrapText="1"/>
    </xf>
    <xf numFmtId="0" fontId="5" fillId="0" borderId="15" xfId="0" applyFont="1" applyBorder="1" applyAlignment="1">
      <alignment horizontal="left" vertical="top" wrapText="1"/>
    </xf>
    <xf numFmtId="0" fontId="5" fillId="0" borderId="16" xfId="0" applyFont="1" applyBorder="1" applyAlignment="1">
      <alignment horizontal="left" vertical="top" wrapText="1"/>
    </xf>
    <xf numFmtId="0" fontId="10" fillId="0" borderId="14" xfId="0" applyFont="1" applyBorder="1" applyAlignment="1">
      <alignment horizontal="left" vertical="center" wrapText="1"/>
    </xf>
    <xf numFmtId="0" fontId="10" fillId="0" borderId="15" xfId="0" applyFont="1" applyBorder="1" applyAlignment="1">
      <alignment horizontal="left" vertical="center" wrapText="1"/>
    </xf>
    <xf numFmtId="0" fontId="5" fillId="0" borderId="18" xfId="0" applyFont="1" applyBorder="1" applyAlignment="1">
      <alignment horizontal="left" vertical="center"/>
    </xf>
    <xf numFmtId="0" fontId="5" fillId="0" borderId="19" xfId="0" applyFont="1" applyBorder="1" applyAlignment="1">
      <alignment horizontal="left" vertical="center"/>
    </xf>
    <xf numFmtId="0" fontId="5" fillId="0" borderId="20" xfId="0" applyFont="1" applyBorder="1" applyAlignment="1">
      <alignment horizontal="left" vertical="center"/>
    </xf>
    <xf numFmtId="0" fontId="5" fillId="0" borderId="12" xfId="0" applyFont="1" applyBorder="1" applyAlignment="1">
      <alignment horizontal="left" vertical="center"/>
    </xf>
    <xf numFmtId="0" fontId="5" fillId="0" borderId="0" xfId="0" applyFont="1" applyAlignment="1">
      <alignment horizontal="left" vertical="center"/>
    </xf>
    <xf numFmtId="0" fontId="5" fillId="0" borderId="13" xfId="0" applyFont="1" applyBorder="1" applyAlignment="1">
      <alignment horizontal="left" vertical="center"/>
    </xf>
    <xf numFmtId="0" fontId="5" fillId="0" borderId="21" xfId="0" applyFont="1" applyBorder="1" applyAlignment="1">
      <alignment horizontal="left" vertical="center"/>
    </xf>
    <xf numFmtId="0" fontId="5" fillId="0" borderId="17" xfId="0" applyFont="1" applyBorder="1" applyAlignment="1">
      <alignment horizontal="left" vertical="center"/>
    </xf>
    <xf numFmtId="0" fontId="5" fillId="0" borderId="22" xfId="0" applyFont="1" applyBorder="1" applyAlignment="1">
      <alignment horizontal="left" vertical="center"/>
    </xf>
    <xf numFmtId="0" fontId="22" fillId="0" borderId="14" xfId="0" applyFont="1" applyBorder="1" applyAlignment="1">
      <alignment horizontal="center" vertical="top" wrapText="1"/>
    </xf>
    <xf numFmtId="0" fontId="22" fillId="0" borderId="15" xfId="0" applyFont="1" applyBorder="1" applyAlignment="1">
      <alignment horizontal="center" vertical="top" wrapText="1"/>
    </xf>
    <xf numFmtId="0" fontId="22" fillId="0" borderId="16" xfId="0" applyFont="1" applyBorder="1" applyAlignment="1">
      <alignment horizontal="center" vertical="top" wrapText="1"/>
    </xf>
    <xf numFmtId="0" fontId="26" fillId="0" borderId="12" xfId="0" applyFont="1" applyBorder="1" applyAlignment="1">
      <alignment horizontal="left" vertical="center" wrapText="1"/>
    </xf>
    <xf numFmtId="0" fontId="26" fillId="0" borderId="0" xfId="0" applyFont="1" applyAlignment="1">
      <alignment horizontal="left" vertical="center" wrapText="1"/>
    </xf>
    <xf numFmtId="0" fontId="26" fillId="0" borderId="13" xfId="0" applyFont="1" applyBorder="1" applyAlignment="1">
      <alignment horizontal="left" vertical="center" wrapText="1"/>
    </xf>
    <xf numFmtId="0" fontId="13" fillId="0" borderId="12" xfId="0" applyFont="1" applyBorder="1" applyAlignment="1">
      <alignment horizontal="left" vertical="top" wrapText="1"/>
    </xf>
    <xf numFmtId="0" fontId="10" fillId="0" borderId="0" xfId="0" applyFont="1" applyAlignment="1">
      <alignment horizontal="left" vertical="top" wrapText="1"/>
    </xf>
    <xf numFmtId="0" fontId="10" fillId="0" borderId="13" xfId="0" applyFont="1" applyBorder="1" applyAlignment="1">
      <alignment horizontal="left" vertical="top" wrapText="1"/>
    </xf>
    <xf numFmtId="0" fontId="34" fillId="0" borderId="18" xfId="0" applyFont="1" applyBorder="1" applyAlignment="1">
      <alignment horizontal="center" vertical="top"/>
    </xf>
    <xf numFmtId="0" fontId="34" fillId="0" borderId="19" xfId="0" applyFont="1" applyBorder="1" applyAlignment="1">
      <alignment horizontal="center" vertical="top"/>
    </xf>
    <xf numFmtId="0" fontId="34" fillId="0" borderId="20" xfId="0" applyFont="1" applyBorder="1" applyAlignment="1">
      <alignment horizontal="center" vertical="top"/>
    </xf>
    <xf numFmtId="0" fontId="33" fillId="0" borderId="12" xfId="0" applyFont="1" applyBorder="1" applyAlignment="1">
      <alignment horizontal="left" wrapText="1"/>
    </xf>
    <xf numFmtId="0" fontId="33" fillId="0" borderId="0" xfId="0" applyFont="1" applyAlignment="1">
      <alignment horizontal="left" wrapText="1"/>
    </xf>
    <xf numFmtId="0" fontId="33" fillId="0" borderId="13" xfId="0" applyFont="1" applyBorder="1" applyAlignment="1">
      <alignment horizontal="left" wrapText="1"/>
    </xf>
    <xf numFmtId="0" fontId="20" fillId="15" borderId="14" xfId="0" applyFont="1" applyFill="1" applyBorder="1" applyAlignment="1">
      <alignment horizontal="center" vertical="top"/>
    </xf>
    <xf numFmtId="0" fontId="20" fillId="15" borderId="15" xfId="0" applyFont="1" applyFill="1" applyBorder="1" applyAlignment="1">
      <alignment horizontal="center" vertical="top"/>
    </xf>
    <xf numFmtId="0" fontId="20" fillId="15" borderId="16" xfId="0" applyFont="1" applyFill="1" applyBorder="1" applyAlignment="1">
      <alignment horizontal="center" vertical="top"/>
    </xf>
    <xf numFmtId="0" fontId="20" fillId="15" borderId="14" xfId="0" applyFont="1" applyFill="1" applyBorder="1" applyAlignment="1">
      <alignment horizontal="center"/>
    </xf>
    <xf numFmtId="0" fontId="3" fillId="15" borderId="15" xfId="0" applyFont="1" applyFill="1" applyBorder="1" applyAlignment="1">
      <alignment horizontal="center"/>
    </xf>
    <xf numFmtId="0" fontId="3" fillId="15" borderId="16" xfId="0" applyFont="1" applyFill="1" applyBorder="1" applyAlignment="1">
      <alignment horizontal="center"/>
    </xf>
    <xf numFmtId="0" fontId="20" fillId="15" borderId="15" xfId="0" applyFont="1" applyFill="1" applyBorder="1" applyAlignment="1">
      <alignment horizontal="center"/>
    </xf>
    <xf numFmtId="0" fontId="20" fillId="15" borderId="16" xfId="0" applyFont="1" applyFill="1" applyBorder="1" applyAlignment="1">
      <alignment horizontal="center"/>
    </xf>
    <xf numFmtId="0" fontId="5" fillId="0" borderId="14" xfId="0" applyFont="1" applyBorder="1" applyAlignment="1">
      <alignment horizontal="left" vertical="center" wrapText="1"/>
    </xf>
    <xf numFmtId="0" fontId="5" fillId="0" borderId="15" xfId="0" applyFont="1" applyBorder="1" applyAlignment="1">
      <alignment horizontal="left" vertical="center" wrapText="1"/>
    </xf>
    <xf numFmtId="0" fontId="20" fillId="15" borderId="14" xfId="0" applyFont="1" applyFill="1" applyBorder="1" applyAlignment="1">
      <alignment horizontal="center" vertical="top" wrapText="1"/>
    </xf>
    <xf numFmtId="0" fontId="20" fillId="15" borderId="15" xfId="0" applyFont="1" applyFill="1" applyBorder="1" applyAlignment="1">
      <alignment horizontal="center" vertical="top" wrapText="1"/>
    </xf>
    <xf numFmtId="0" fontId="20" fillId="15" borderId="16" xfId="0" applyFont="1" applyFill="1" applyBorder="1" applyAlignment="1">
      <alignment horizontal="center" vertical="top" wrapText="1"/>
    </xf>
    <xf numFmtId="0" fontId="5" fillId="0" borderId="16" xfId="0" applyFont="1" applyBorder="1" applyAlignment="1">
      <alignment horizontal="left" vertical="center" wrapText="1"/>
    </xf>
    <xf numFmtId="164" fontId="8" fillId="0" borderId="3" xfId="26" applyNumberFormat="1" applyFont="1" applyBorder="1" applyAlignment="1">
      <alignment horizontal="right" vertical="center" wrapText="1"/>
    </xf>
    <xf numFmtId="164" fontId="8" fillId="0" borderId="4" xfId="26" applyNumberFormat="1" applyFont="1" applyBorder="1" applyAlignment="1">
      <alignment horizontal="right" vertical="center"/>
    </xf>
    <xf numFmtId="164" fontId="8" fillId="0" borderId="7" xfId="26" applyNumberFormat="1" applyFont="1" applyBorder="1" applyAlignment="1">
      <alignment horizontal="left" vertical="center" wrapText="1"/>
    </xf>
    <xf numFmtId="164" fontId="8" fillId="0" borderId="8" xfId="26" applyNumberFormat="1" applyFont="1" applyBorder="1" applyAlignment="1">
      <alignment horizontal="left" vertical="center" wrapText="1"/>
    </xf>
    <xf numFmtId="164" fontId="8" fillId="0" borderId="5" xfId="26" applyNumberFormat="1" applyFont="1" applyBorder="1" applyAlignment="1">
      <alignment horizontal="left" vertical="center" wrapText="1"/>
    </xf>
    <xf numFmtId="164" fontId="8" fillId="6" borderId="2" xfId="26" applyNumberFormat="1" applyFont="1" applyFill="1" applyBorder="1" applyAlignment="1" applyProtection="1">
      <alignment horizontal="left" vertical="center" wrapText="1"/>
      <protection locked="0"/>
    </xf>
    <xf numFmtId="164" fontId="8" fillId="6" borderId="4" xfId="26" applyNumberFormat="1" applyFont="1" applyFill="1" applyBorder="1" applyAlignment="1" applyProtection="1">
      <alignment horizontal="left" vertical="center" wrapText="1"/>
      <protection locked="0"/>
    </xf>
    <xf numFmtId="164" fontId="8" fillId="0" borderId="0" xfId="26" applyNumberFormat="1" applyFont="1" applyAlignment="1">
      <alignment horizontal="left" vertical="center" wrapText="1"/>
    </xf>
    <xf numFmtId="164" fontId="8" fillId="0" borderId="4" xfId="26" applyNumberFormat="1" applyFont="1" applyBorder="1" applyAlignment="1">
      <alignment horizontal="right" vertical="center" wrapText="1"/>
    </xf>
    <xf numFmtId="164" fontId="8" fillId="0" borderId="2" xfId="26" applyNumberFormat="1" applyFont="1" applyBorder="1" applyAlignment="1">
      <alignment horizontal="left" vertical="center" wrapText="1"/>
    </xf>
    <xf numFmtId="164" fontId="8" fillId="0" borderId="3" xfId="26" applyNumberFormat="1" applyFont="1" applyBorder="1" applyAlignment="1">
      <alignment horizontal="left" vertical="center" wrapText="1"/>
    </xf>
    <xf numFmtId="164" fontId="8" fillId="0" borderId="4" xfId="26" applyNumberFormat="1" applyFont="1" applyBorder="1" applyAlignment="1">
      <alignment horizontal="left" vertical="center" wrapText="1"/>
    </xf>
    <xf numFmtId="0" fontId="15" fillId="4" borderId="0" xfId="26" applyFont="1" applyFill="1" applyAlignment="1">
      <alignment horizontal="center" vertical="center"/>
    </xf>
    <xf numFmtId="0" fontId="8" fillId="0" borderId="3" xfId="26" applyFont="1" applyBorder="1" applyAlignment="1">
      <alignment horizontal="right" vertical="center" wrapText="1"/>
    </xf>
    <xf numFmtId="0" fontId="8" fillId="0" borderId="4" xfId="26" applyFont="1" applyBorder="1" applyAlignment="1">
      <alignment horizontal="right" vertical="center"/>
    </xf>
    <xf numFmtId="164" fontId="8" fillId="6" borderId="2" xfId="26" applyNumberFormat="1" applyFont="1" applyFill="1" applyBorder="1" applyAlignment="1" applyProtection="1">
      <alignment vertical="center"/>
      <protection locked="0"/>
    </xf>
    <xf numFmtId="164" fontId="8" fillId="6" borderId="3" xfId="26" applyNumberFormat="1" applyFont="1" applyFill="1" applyBorder="1" applyAlignment="1" applyProtection="1">
      <alignment vertical="center"/>
      <protection locked="0"/>
    </xf>
    <xf numFmtId="164" fontId="8" fillId="6" borderId="4" xfId="26" applyNumberFormat="1" applyFont="1" applyFill="1" applyBorder="1" applyAlignment="1" applyProtection="1">
      <alignment vertical="center"/>
      <protection locked="0"/>
    </xf>
    <xf numFmtId="164" fontId="8" fillId="5" borderId="2" xfId="26" applyNumberFormat="1" applyFont="1" applyFill="1" applyBorder="1" applyAlignment="1">
      <alignment horizontal="left" vertical="center" wrapText="1"/>
    </xf>
    <xf numFmtId="164" fontId="8" fillId="5" borderId="3" xfId="26" applyNumberFormat="1" applyFont="1" applyFill="1" applyBorder="1" applyAlignment="1">
      <alignment horizontal="left" vertical="center" wrapText="1"/>
    </xf>
    <xf numFmtId="164" fontId="8" fillId="5" borderId="4" xfId="26" applyNumberFormat="1" applyFont="1" applyFill="1" applyBorder="1" applyAlignment="1">
      <alignment horizontal="left" vertical="center" wrapText="1"/>
    </xf>
    <xf numFmtId="0" fontId="11" fillId="0" borderId="2" xfId="26" applyFont="1" applyBorder="1" applyAlignment="1">
      <alignment horizontal="center" vertical="center" wrapText="1"/>
    </xf>
    <xf numFmtId="0" fontId="15" fillId="0" borderId="3" xfId="26" applyFont="1" applyBorder="1" applyAlignment="1">
      <alignment horizontal="center" vertical="center"/>
    </xf>
    <xf numFmtId="0" fontId="15" fillId="0" borderId="4" xfId="26" applyFont="1" applyBorder="1" applyAlignment="1">
      <alignment horizontal="center" vertical="center"/>
    </xf>
    <xf numFmtId="0" fontId="10" fillId="0" borderId="11" xfId="26" applyFont="1" applyBorder="1" applyAlignment="1">
      <alignment vertical="center"/>
    </xf>
    <xf numFmtId="0" fontId="10" fillId="9" borderId="9" xfId="26" applyFont="1" applyFill="1" applyBorder="1" applyAlignment="1">
      <alignment horizontal="center" vertical="center"/>
    </xf>
    <xf numFmtId="0" fontId="10" fillId="9" borderId="10" xfId="26" applyFont="1" applyFill="1" applyBorder="1" applyAlignment="1">
      <alignment horizontal="center" vertical="center"/>
    </xf>
    <xf numFmtId="0" fontId="10" fillId="9" borderId="6" xfId="26" applyFont="1" applyFill="1" applyBorder="1" applyAlignment="1">
      <alignment horizontal="center" vertical="center"/>
    </xf>
  </cellXfs>
  <cellStyles count="27">
    <cellStyle name="Followed Hyperlink" xfId="25" builtinId="9" hidden="1"/>
    <cellStyle name="Followed Hyperlink" xfId="23" builtinId="9" hidden="1"/>
    <cellStyle name="Followed Hyperlink" xfId="15" builtinId="9" hidden="1"/>
    <cellStyle name="Followed Hyperlink" xfId="7" builtinId="9" hidden="1"/>
    <cellStyle name="Followed Hyperlink" xfId="21" builtinId="9" hidden="1"/>
    <cellStyle name="Followed Hyperlink" xfId="11" builtinId="9" hidden="1"/>
    <cellStyle name="Followed Hyperlink" xfId="13" builtinId="9" hidden="1"/>
    <cellStyle name="Followed Hyperlink" xfId="9" builtinId="9" hidden="1"/>
    <cellStyle name="Followed Hyperlink" xfId="17" builtinId="9" hidden="1"/>
    <cellStyle name="Followed Hyperlink" xfId="19" builtinId="9" hidden="1"/>
    <cellStyle name="Followed Hyperlink" xfId="5" builtinId="9" hidden="1"/>
    <cellStyle name="Followed Hyperlink" xfId="3" builtinId="9" hidden="1"/>
    <cellStyle name="Hyperlink" xfId="8" builtinId="8" hidden="1"/>
    <cellStyle name="Hyperlink" xfId="10" builtinId="8" hidden="1"/>
    <cellStyle name="Hyperlink" xfId="18" builtinId="8" hidden="1"/>
    <cellStyle name="Hyperlink" xfId="20" builtinId="8" hidden="1"/>
    <cellStyle name="Hyperlink" xfId="16" builtinId="8" hidden="1"/>
    <cellStyle name="Hyperlink" xfId="6" builtinId="8" hidden="1"/>
    <cellStyle name="Hyperlink" xfId="2" builtinId="8" hidden="1"/>
    <cellStyle name="Hyperlink" xfId="22" builtinId="8" hidden="1"/>
    <cellStyle name="Hyperlink" xfId="24" builtinId="8" hidden="1"/>
    <cellStyle name="Hyperlink" xfId="14" builtinId="8" hidden="1"/>
    <cellStyle name="Hyperlink" xfId="4" builtinId="8" hidden="1"/>
    <cellStyle name="Hyperlink" xfId="12" builtinId="8" hidden="1"/>
    <cellStyle name="Normal" xfId="0" builtinId="0"/>
    <cellStyle name="Normal 2" xfId="26" xr:uid="{21A5BE63-F019-9145-BE44-74E11DA9ADE2}"/>
    <cellStyle name="Percent" xfId="1" builtinId="5"/>
  </cellStyles>
  <dxfs count="1">
    <dxf>
      <font>
        <color theme="5" tint="-0.24994659260841701"/>
      </font>
      <fill>
        <patternFill>
          <bgColor theme="5" tint="0.39994506668294322"/>
        </patternFill>
      </fill>
    </dxf>
  </dxfs>
  <tableStyles count="0" defaultTableStyle="TableStyleMedium9" defaultPivotStyle="PivotStyleLight16"/>
  <colors>
    <mruColors>
      <color rgb="FF0F02BE"/>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9</xdr:col>
      <xdr:colOff>438150</xdr:colOff>
      <xdr:row>2</xdr:row>
      <xdr:rowOff>38101</xdr:rowOff>
    </xdr:from>
    <xdr:to>
      <xdr:col>9</xdr:col>
      <xdr:colOff>1886527</xdr:colOff>
      <xdr:row>2</xdr:row>
      <xdr:rowOff>781051</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00950" y="276226"/>
          <a:ext cx="1448377" cy="74295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9</xdr:col>
      <xdr:colOff>438150</xdr:colOff>
      <xdr:row>2</xdr:row>
      <xdr:rowOff>38101</xdr:rowOff>
    </xdr:from>
    <xdr:ext cx="1448377" cy="742950"/>
    <xdr:pic>
      <xdr:nvPicPr>
        <xdr:cNvPr id="2" name="Picture 1">
          <a:extLst>
            <a:ext uri="{FF2B5EF4-FFF2-40B4-BE49-F238E27FC236}">
              <a16:creationId xmlns:a16="http://schemas.microsoft.com/office/drawing/2014/main" id="{C4AA6013-02B4-4135-AC32-2EED6DDBD82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753350" y="361951"/>
          <a:ext cx="1448377" cy="742950"/>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twoCellAnchor editAs="oneCell">
    <xdr:from>
      <xdr:col>9</xdr:col>
      <xdr:colOff>528985</xdr:colOff>
      <xdr:row>2</xdr:row>
      <xdr:rowOff>38101</xdr:rowOff>
    </xdr:from>
    <xdr:to>
      <xdr:col>9</xdr:col>
      <xdr:colOff>1795691</xdr:colOff>
      <xdr:row>2</xdr:row>
      <xdr:rowOff>781051</xdr:rowOff>
    </xdr:to>
    <xdr:pic>
      <xdr:nvPicPr>
        <xdr:cNvPr id="2" name="Picture 1">
          <a:extLst>
            <a:ext uri="{FF2B5EF4-FFF2-40B4-BE49-F238E27FC236}">
              <a16:creationId xmlns:a16="http://schemas.microsoft.com/office/drawing/2014/main" id="{43A62C73-DD57-F44B-BA77-61922B7912E9}"/>
            </a:ext>
          </a:extLst>
        </xdr:cNvPr>
        <xdr:cNvPicPr>
          <a:picLocks noChangeAspect="1"/>
        </xdr:cNvPicPr>
      </xdr:nvPicPr>
      <xdr:blipFill>
        <a:blip xmlns:r="http://schemas.openxmlformats.org/officeDocument/2006/relationships" r:embed="rId1"/>
        <a:srcRect/>
        <a:stretch/>
      </xdr:blipFill>
      <xdr:spPr>
        <a:xfrm>
          <a:off x="8881892" y="508057"/>
          <a:ext cx="1266706" cy="742950"/>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Liam Cabal" id="{3AB89F78-66E5-4AAD-A65F-6C582D27D24C}" userId="S::LCabal@aidsunited.org::81b2bd0f-b06e-4f41-b162-3c50018373e3" providerId="AD"/>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F24" dT="2021-01-26T22:00:26.04" personId="{3AB89F78-66E5-4AAD-A65F-6C582D27D24C}" id="{5DAF06FD-DBD6-DD4C-888A-26211360913D}">
    <text>This was blank, so I copied the formulas from column G to this column, rows 24 and 25. Without it, it was throwing off the total at the bottom.</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pageSetUpPr fitToPage="1"/>
  </sheetPr>
  <dimension ref="B1:L39"/>
  <sheetViews>
    <sheetView showGridLines="0" topLeftCell="B5" zoomScale="175" zoomScaleNormal="90" zoomScalePageLayoutView="90" workbookViewId="0">
      <selection activeCell="B22" sqref="B22:J22"/>
    </sheetView>
  </sheetViews>
  <sheetFormatPr defaultColWidth="9.140625" defaultRowHeight="15.95"/>
  <cols>
    <col min="1" max="1" width="4.42578125" style="1" customWidth="1"/>
    <col min="2" max="9" width="13.140625" style="1" customWidth="1"/>
    <col min="10" max="10" width="28.42578125" style="1" customWidth="1"/>
    <col min="11" max="16384" width="9.140625" style="1"/>
  </cols>
  <sheetData>
    <row r="1" spans="2:12" ht="17.100000000000001" thickBot="1"/>
    <row r="2" spans="2:12" ht="20.100000000000001" thickBot="1">
      <c r="B2" s="131" t="s">
        <v>0</v>
      </c>
      <c r="C2" s="132"/>
      <c r="D2" s="132"/>
      <c r="E2" s="132"/>
      <c r="F2" s="132"/>
      <c r="G2" s="132"/>
      <c r="H2" s="132"/>
      <c r="I2" s="132"/>
      <c r="J2" s="133"/>
    </row>
    <row r="3" spans="2:12" ht="63.75" customHeight="1" thickBot="1">
      <c r="B3" s="145" t="s">
        <v>1</v>
      </c>
      <c r="C3" s="146"/>
      <c r="D3" s="146"/>
      <c r="E3" s="146"/>
      <c r="F3" s="146"/>
      <c r="G3" s="146"/>
      <c r="H3" s="146"/>
      <c r="I3" s="4"/>
      <c r="J3" s="5"/>
    </row>
    <row r="4" spans="2:12" ht="20.100000000000001" thickBot="1">
      <c r="B4" s="131" t="s">
        <v>2</v>
      </c>
      <c r="C4" s="132"/>
      <c r="D4" s="132"/>
      <c r="E4" s="132"/>
      <c r="F4" s="132"/>
      <c r="G4" s="132"/>
      <c r="H4" s="132"/>
      <c r="I4" s="132"/>
      <c r="J4" s="133"/>
    </row>
    <row r="5" spans="2:12" s="2" customFormat="1" ht="247.5" customHeight="1" thickBot="1">
      <c r="B5" s="121" t="s">
        <v>3</v>
      </c>
      <c r="C5" s="137"/>
      <c r="D5" s="137"/>
      <c r="E5" s="137"/>
      <c r="F5" s="137"/>
      <c r="G5" s="137"/>
      <c r="H5" s="137"/>
      <c r="I5" s="137"/>
      <c r="J5" s="138"/>
      <c r="K5" s="3"/>
      <c r="L5" s="3"/>
    </row>
    <row r="6" spans="2:12" ht="30" hidden="1" customHeight="1" thickBot="1">
      <c r="B6" s="142" t="s">
        <v>4</v>
      </c>
      <c r="C6" s="143"/>
      <c r="D6" s="143"/>
      <c r="E6" s="143"/>
      <c r="F6" s="143"/>
      <c r="G6" s="143"/>
      <c r="H6" s="143"/>
      <c r="I6" s="143"/>
      <c r="J6" s="144"/>
    </row>
    <row r="7" spans="2:12" ht="19.5" customHeight="1" thickBot="1">
      <c r="B7" s="139" t="s">
        <v>5</v>
      </c>
      <c r="C7" s="140"/>
      <c r="D7" s="140"/>
      <c r="E7" s="140"/>
      <c r="F7" s="140"/>
      <c r="G7" s="140"/>
      <c r="H7" s="140"/>
      <c r="I7" s="140"/>
      <c r="J7" s="141"/>
    </row>
    <row r="8" spans="2:12">
      <c r="B8" s="147" t="s">
        <v>6</v>
      </c>
      <c r="C8" s="148"/>
      <c r="D8" s="148"/>
      <c r="E8" s="148"/>
      <c r="F8" s="148"/>
      <c r="G8" s="148"/>
      <c r="H8" s="148"/>
      <c r="I8" s="148"/>
      <c r="J8" s="149"/>
    </row>
    <row r="9" spans="2:12">
      <c r="B9" s="6" t="s">
        <v>7</v>
      </c>
      <c r="C9" s="7"/>
      <c r="D9" s="7"/>
      <c r="E9" s="7"/>
      <c r="F9" s="7"/>
      <c r="G9" s="7"/>
      <c r="H9" s="7"/>
      <c r="I9" s="7"/>
      <c r="J9" s="8"/>
    </row>
    <row r="10" spans="2:12">
      <c r="B10" s="150" t="s">
        <v>8</v>
      </c>
      <c r="C10" s="151"/>
      <c r="D10" s="151"/>
      <c r="E10" s="151"/>
      <c r="F10" s="151"/>
      <c r="G10" s="151"/>
      <c r="H10" s="151"/>
      <c r="I10" s="151"/>
      <c r="J10" s="152"/>
    </row>
    <row r="11" spans="2:12">
      <c r="B11" s="150" t="s">
        <v>9</v>
      </c>
      <c r="C11" s="151"/>
      <c r="D11" s="151"/>
      <c r="E11" s="151"/>
      <c r="F11" s="151"/>
      <c r="G11" s="151"/>
      <c r="H11" s="151"/>
      <c r="I11" s="151"/>
      <c r="J11" s="152"/>
    </row>
    <row r="12" spans="2:12" ht="17.100000000000001" thickBot="1">
      <c r="B12" s="153" t="s">
        <v>10</v>
      </c>
      <c r="C12" s="154"/>
      <c r="D12" s="154"/>
      <c r="E12" s="154"/>
      <c r="F12" s="154"/>
      <c r="G12" s="154"/>
      <c r="H12" s="154"/>
      <c r="I12" s="154"/>
      <c r="J12" s="155"/>
    </row>
    <row r="13" spans="2:12" ht="20.100000000000001" thickBot="1">
      <c r="B13" s="134" t="s">
        <v>11</v>
      </c>
      <c r="C13" s="135"/>
      <c r="D13" s="135"/>
      <c r="E13" s="135"/>
      <c r="F13" s="135"/>
      <c r="G13" s="135"/>
      <c r="H13" s="135"/>
      <c r="I13" s="135"/>
      <c r="J13" s="136"/>
    </row>
    <row r="14" spans="2:12" ht="15" customHeight="1">
      <c r="B14" s="124" t="s">
        <v>12</v>
      </c>
      <c r="C14" s="125"/>
      <c r="D14" s="125"/>
      <c r="E14" s="125"/>
      <c r="F14" s="125"/>
      <c r="G14" s="125"/>
      <c r="H14" s="125"/>
      <c r="I14" s="125"/>
      <c r="J14" s="126"/>
    </row>
    <row r="15" spans="2:12" ht="47.1" customHeight="1">
      <c r="B15" s="121" t="s">
        <v>13</v>
      </c>
      <c r="C15" s="122"/>
      <c r="D15" s="122"/>
      <c r="E15" s="122"/>
      <c r="F15" s="122"/>
      <c r="G15" s="122"/>
      <c r="H15" s="122"/>
      <c r="I15" s="122"/>
      <c r="J15" s="123"/>
    </row>
    <row r="16" spans="2:12" ht="15" customHeight="1">
      <c r="B16" s="121" t="s">
        <v>14</v>
      </c>
      <c r="C16" s="122"/>
      <c r="D16" s="122"/>
      <c r="E16" s="122"/>
      <c r="F16" s="122"/>
      <c r="G16" s="122"/>
      <c r="H16" s="122"/>
      <c r="I16" s="122"/>
      <c r="J16" s="123"/>
    </row>
    <row r="17" spans="2:11" ht="25.5" customHeight="1">
      <c r="B17" s="121" t="s">
        <v>15</v>
      </c>
      <c r="C17" s="122"/>
      <c r="D17" s="122"/>
      <c r="E17" s="122"/>
      <c r="F17" s="122"/>
      <c r="G17" s="122"/>
      <c r="H17" s="122"/>
      <c r="I17" s="122"/>
      <c r="J17" s="123"/>
    </row>
    <row r="18" spans="2:11" ht="15" customHeight="1">
      <c r="B18" s="121" t="s">
        <v>16</v>
      </c>
      <c r="C18" s="122"/>
      <c r="D18" s="122"/>
      <c r="E18" s="122"/>
      <c r="F18" s="122"/>
      <c r="G18" s="122"/>
      <c r="H18" s="122"/>
      <c r="I18" s="122"/>
      <c r="J18" s="123"/>
    </row>
    <row r="19" spans="2:11" ht="29.25" customHeight="1">
      <c r="B19" s="121" t="s">
        <v>17</v>
      </c>
      <c r="C19" s="122"/>
      <c r="D19" s="122"/>
      <c r="E19" s="122"/>
      <c r="F19" s="122"/>
      <c r="G19" s="122"/>
      <c r="H19" s="122"/>
      <c r="I19" s="122"/>
      <c r="J19" s="123"/>
      <c r="K19" s="9"/>
    </row>
    <row r="20" spans="2:11" ht="47.1" customHeight="1">
      <c r="B20" s="121" t="s">
        <v>18</v>
      </c>
      <c r="C20" s="122"/>
      <c r="D20" s="122"/>
      <c r="E20" s="122"/>
      <c r="F20" s="122"/>
      <c r="G20" s="122"/>
      <c r="H20" s="122"/>
      <c r="I20" s="122"/>
      <c r="J20" s="123"/>
    </row>
    <row r="21" spans="2:11" ht="4.5" hidden="1" customHeight="1">
      <c r="B21" s="121" t="s">
        <v>19</v>
      </c>
      <c r="C21" s="122"/>
      <c r="D21" s="122"/>
      <c r="E21" s="122"/>
      <c r="F21" s="122"/>
      <c r="G21" s="122"/>
      <c r="H21" s="122"/>
      <c r="I21" s="122"/>
      <c r="J21" s="123"/>
    </row>
    <row r="22" spans="2:11" ht="29.25" customHeight="1" thickBot="1">
      <c r="B22" s="121" t="s">
        <v>20</v>
      </c>
      <c r="C22" s="122"/>
      <c r="D22" s="122"/>
      <c r="E22" s="122"/>
      <c r="F22" s="122"/>
      <c r="G22" s="122"/>
      <c r="H22" s="122"/>
      <c r="I22" s="122"/>
      <c r="J22" s="123"/>
    </row>
    <row r="23" spans="2:11" ht="28.5" customHeight="1" thickBot="1">
      <c r="B23" s="156" t="s">
        <v>21</v>
      </c>
      <c r="C23" s="157"/>
      <c r="D23" s="157"/>
      <c r="E23" s="157"/>
      <c r="F23" s="157"/>
      <c r="G23" s="157"/>
      <c r="H23" s="157"/>
      <c r="I23" s="157"/>
      <c r="J23" s="158"/>
    </row>
    <row r="24" spans="2:11" ht="53.25" customHeight="1">
      <c r="B24" s="130" t="s">
        <v>22</v>
      </c>
      <c r="C24" s="122"/>
      <c r="D24" s="122"/>
      <c r="E24" s="122"/>
      <c r="F24" s="122"/>
      <c r="G24" s="122"/>
      <c r="H24" s="122"/>
      <c r="I24" s="122"/>
      <c r="J24" s="123"/>
    </row>
    <row r="25" spans="2:11" ht="43.5" customHeight="1">
      <c r="B25" s="130" t="s">
        <v>23</v>
      </c>
      <c r="C25" s="122"/>
      <c r="D25" s="122"/>
      <c r="E25" s="122"/>
      <c r="F25" s="122"/>
      <c r="G25" s="122"/>
      <c r="H25" s="122"/>
      <c r="I25" s="122"/>
      <c r="J25" s="123"/>
    </row>
    <row r="26" spans="2:11" ht="42" customHeight="1">
      <c r="B26" s="121" t="s">
        <v>24</v>
      </c>
      <c r="C26" s="122"/>
      <c r="D26" s="122"/>
      <c r="E26" s="122"/>
      <c r="F26" s="122"/>
      <c r="G26" s="122"/>
      <c r="H26" s="122"/>
      <c r="I26" s="122"/>
      <c r="J26" s="123"/>
    </row>
    <row r="27" spans="2:11" ht="30" customHeight="1">
      <c r="B27" s="159" t="s">
        <v>25</v>
      </c>
      <c r="C27" s="160"/>
      <c r="D27" s="160"/>
      <c r="E27" s="160"/>
      <c r="F27" s="160"/>
      <c r="G27" s="160"/>
      <c r="H27" s="160"/>
      <c r="I27" s="160"/>
      <c r="J27" s="161"/>
    </row>
    <row r="28" spans="2:11" ht="30.75" customHeight="1">
      <c r="B28" s="130" t="s">
        <v>26</v>
      </c>
      <c r="C28" s="122"/>
      <c r="D28" s="122"/>
      <c r="E28" s="122"/>
      <c r="F28" s="122"/>
      <c r="G28" s="122"/>
      <c r="H28" s="122"/>
      <c r="I28" s="122"/>
      <c r="J28" s="123"/>
    </row>
    <row r="29" spans="2:11" ht="30.95" customHeight="1">
      <c r="B29" s="121" t="s">
        <v>27</v>
      </c>
      <c r="C29" s="122"/>
      <c r="D29" s="122"/>
      <c r="E29" s="122"/>
      <c r="F29" s="122"/>
      <c r="G29" s="122"/>
      <c r="H29" s="122"/>
      <c r="I29" s="122"/>
      <c r="J29" s="123"/>
    </row>
    <row r="30" spans="2:11" ht="25.5" customHeight="1">
      <c r="B30" s="121" t="s">
        <v>28</v>
      </c>
      <c r="C30" s="122"/>
      <c r="D30" s="122"/>
      <c r="E30" s="122"/>
      <c r="F30" s="122"/>
      <c r="G30" s="122"/>
      <c r="H30" s="122"/>
      <c r="I30" s="122"/>
      <c r="J30" s="123"/>
    </row>
    <row r="31" spans="2:11" ht="13.5" customHeight="1">
      <c r="B31" s="162" t="s">
        <v>29</v>
      </c>
      <c r="C31" s="163"/>
      <c r="D31" s="163"/>
      <c r="E31" s="163"/>
      <c r="F31" s="163"/>
      <c r="G31" s="163"/>
      <c r="H31" s="163"/>
      <c r="I31" s="163"/>
      <c r="J31" s="164"/>
    </row>
    <row r="32" spans="2:11" ht="30" customHeight="1">
      <c r="B32" s="159" t="s">
        <v>30</v>
      </c>
      <c r="C32" s="160"/>
      <c r="D32" s="160"/>
      <c r="E32" s="160"/>
      <c r="F32" s="160"/>
      <c r="G32" s="160"/>
      <c r="H32" s="160"/>
      <c r="I32" s="160"/>
      <c r="J32" s="161"/>
    </row>
    <row r="33" spans="2:10" ht="26.45" customHeight="1">
      <c r="B33" s="121" t="s">
        <v>31</v>
      </c>
      <c r="C33" s="122"/>
      <c r="D33" s="122"/>
      <c r="E33" s="122"/>
      <c r="F33" s="122"/>
      <c r="G33" s="122"/>
      <c r="H33" s="122"/>
      <c r="I33" s="122"/>
      <c r="J33" s="123"/>
    </row>
    <row r="34" spans="2:10" ht="25.5" customHeight="1">
      <c r="B34" s="121" t="s">
        <v>32</v>
      </c>
      <c r="C34" s="122"/>
      <c r="D34" s="122"/>
      <c r="E34" s="122"/>
      <c r="F34" s="122"/>
      <c r="G34" s="122"/>
      <c r="H34" s="122"/>
      <c r="I34" s="122"/>
      <c r="J34" s="123"/>
    </row>
    <row r="35" spans="2:10" ht="25.5" customHeight="1">
      <c r="B35" s="121" t="s">
        <v>33</v>
      </c>
      <c r="C35" s="122"/>
      <c r="D35" s="122"/>
      <c r="E35" s="122"/>
      <c r="F35" s="122"/>
      <c r="G35" s="122"/>
      <c r="H35" s="122"/>
      <c r="I35" s="122"/>
      <c r="J35" s="123"/>
    </row>
    <row r="36" spans="2:10" ht="15" customHeight="1">
      <c r="B36" s="121" t="s">
        <v>34</v>
      </c>
      <c r="C36" s="122"/>
      <c r="D36" s="122"/>
      <c r="E36" s="122"/>
      <c r="F36" s="122"/>
      <c r="G36" s="122"/>
      <c r="H36" s="122"/>
      <c r="I36" s="122"/>
      <c r="J36" s="123"/>
    </row>
    <row r="37" spans="2:10" ht="28.5" customHeight="1" thickBot="1">
      <c r="B37" s="127" t="s">
        <v>35</v>
      </c>
      <c r="C37" s="128"/>
      <c r="D37" s="128"/>
      <c r="E37" s="128"/>
      <c r="F37" s="128"/>
      <c r="G37" s="128"/>
      <c r="H37" s="128"/>
      <c r="I37" s="128"/>
      <c r="J37" s="129"/>
    </row>
    <row r="38" spans="2:10" ht="27" thickBot="1">
      <c r="B38" s="115" t="s">
        <v>36</v>
      </c>
      <c r="C38" s="116"/>
      <c r="D38" s="116"/>
      <c r="E38" s="116"/>
      <c r="F38" s="116"/>
      <c r="G38" s="116"/>
      <c r="H38" s="116"/>
      <c r="I38" s="116"/>
      <c r="J38" s="117"/>
    </row>
    <row r="39" spans="2:10" ht="38.25" customHeight="1" thickBot="1">
      <c r="B39" s="118" t="s">
        <v>37</v>
      </c>
      <c r="C39" s="119"/>
      <c r="D39" s="119"/>
      <c r="E39" s="119"/>
      <c r="F39" s="119"/>
      <c r="G39" s="119"/>
      <c r="H39" s="119"/>
      <c r="I39" s="119"/>
      <c r="J39" s="120"/>
    </row>
  </sheetData>
  <sheetProtection selectLockedCells="1"/>
  <mergeCells count="37">
    <mergeCell ref="B27:J27"/>
    <mergeCell ref="B24:J24"/>
    <mergeCell ref="B30:J30"/>
    <mergeCell ref="B26:J26"/>
    <mergeCell ref="B31:J31"/>
    <mergeCell ref="B33:J33"/>
    <mergeCell ref="B28:J28"/>
    <mergeCell ref="B29:J29"/>
    <mergeCell ref="B2:J2"/>
    <mergeCell ref="B13:J13"/>
    <mergeCell ref="B5:J5"/>
    <mergeCell ref="B4:J4"/>
    <mergeCell ref="B7:J7"/>
    <mergeCell ref="B6:J6"/>
    <mergeCell ref="B3:H3"/>
    <mergeCell ref="B8:J8"/>
    <mergeCell ref="B10:J10"/>
    <mergeCell ref="B11:J11"/>
    <mergeCell ref="B12:J12"/>
    <mergeCell ref="B23:J23"/>
    <mergeCell ref="B32:J32"/>
    <mergeCell ref="B38:J38"/>
    <mergeCell ref="B39:J39"/>
    <mergeCell ref="B16:J16"/>
    <mergeCell ref="B15:J15"/>
    <mergeCell ref="B14:J14"/>
    <mergeCell ref="B17:J17"/>
    <mergeCell ref="B18:J18"/>
    <mergeCell ref="B20:J20"/>
    <mergeCell ref="B19:J19"/>
    <mergeCell ref="B21:J21"/>
    <mergeCell ref="B34:J34"/>
    <mergeCell ref="B35:J35"/>
    <mergeCell ref="B36:J36"/>
    <mergeCell ref="B37:J37"/>
    <mergeCell ref="B22:J22"/>
    <mergeCell ref="B25:J25"/>
  </mergeCells>
  <phoneticPr fontId="2" type="noConversion"/>
  <pageMargins left="0.75" right="0.75" top="1" bottom="1" header="0.5" footer="0.5"/>
  <pageSetup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EA5900-223B-4996-BA5D-F192A4470F68}">
  <sheetPr>
    <tabColor rgb="FF7030A0"/>
    <pageSetUpPr fitToPage="1"/>
  </sheetPr>
  <dimension ref="A1:L25"/>
  <sheetViews>
    <sheetView showGridLines="0" topLeftCell="A11" zoomScaleNormal="100" zoomScalePageLayoutView="90" workbookViewId="0">
      <selection activeCell="B20" sqref="B20:J20"/>
    </sheetView>
  </sheetViews>
  <sheetFormatPr defaultColWidth="0" defaultRowHeight="15.95" zeroHeight="1"/>
  <cols>
    <col min="1" max="1" width="4.42578125" style="1" customWidth="1"/>
    <col min="2" max="9" width="13.140625" style="1" customWidth="1"/>
    <col min="10" max="10" width="28.42578125" style="1" customWidth="1"/>
    <col min="11" max="11" width="4.42578125" style="1" customWidth="1"/>
    <col min="12" max="12" width="0" style="1" hidden="1" customWidth="1"/>
    <col min="13" max="16384" width="9.140625" style="1" hidden="1"/>
  </cols>
  <sheetData>
    <row r="1" spans="2:12" ht="17.100000000000001" thickBot="1"/>
    <row r="2" spans="2:12" ht="20.100000000000001" thickBot="1">
      <c r="B2" s="174" t="s">
        <v>38</v>
      </c>
      <c r="C2" s="175"/>
      <c r="D2" s="175"/>
      <c r="E2" s="175"/>
      <c r="F2" s="175"/>
      <c r="G2" s="175"/>
      <c r="H2" s="175"/>
      <c r="I2" s="175"/>
      <c r="J2" s="176"/>
    </row>
    <row r="3" spans="2:12" ht="68.25" customHeight="1" thickBot="1">
      <c r="B3" s="179" t="s">
        <v>39</v>
      </c>
      <c r="C3" s="180"/>
      <c r="D3" s="180"/>
      <c r="E3" s="180"/>
      <c r="F3" s="180"/>
      <c r="G3" s="180"/>
      <c r="H3" s="180"/>
      <c r="I3" s="180"/>
      <c r="J3" s="5"/>
    </row>
    <row r="4" spans="2:12" ht="19.5" customHeight="1" thickBot="1">
      <c r="B4" s="181" t="s">
        <v>40</v>
      </c>
      <c r="C4" s="182"/>
      <c r="D4" s="182"/>
      <c r="E4" s="182"/>
      <c r="F4" s="182"/>
      <c r="G4" s="182"/>
      <c r="H4" s="182"/>
      <c r="I4" s="182"/>
      <c r="J4" s="183"/>
    </row>
    <row r="5" spans="2:12" ht="84.75" customHeight="1" thickBot="1">
      <c r="B5" s="179" t="s">
        <v>41</v>
      </c>
      <c r="C5" s="180"/>
      <c r="D5" s="180"/>
      <c r="E5" s="180"/>
      <c r="F5" s="180"/>
      <c r="G5" s="180"/>
      <c r="H5" s="180"/>
      <c r="I5" s="180"/>
      <c r="J5" s="184"/>
    </row>
    <row r="6" spans="2:12" ht="20.100000000000001" thickBot="1">
      <c r="B6" s="174" t="s">
        <v>42</v>
      </c>
      <c r="C6" s="177"/>
      <c r="D6" s="177"/>
      <c r="E6" s="177"/>
      <c r="F6" s="177"/>
      <c r="G6" s="177"/>
      <c r="H6" s="177"/>
      <c r="I6" s="177"/>
      <c r="J6" s="178"/>
    </row>
    <row r="7" spans="2:12" s="2" customFormat="1" ht="130.5" customHeight="1" thickBot="1">
      <c r="B7" s="142" t="s">
        <v>43</v>
      </c>
      <c r="C7" s="143"/>
      <c r="D7" s="143"/>
      <c r="E7" s="143"/>
      <c r="F7" s="143"/>
      <c r="G7" s="143"/>
      <c r="H7" s="143"/>
      <c r="I7" s="143"/>
      <c r="J7" s="144"/>
      <c r="K7" s="3"/>
      <c r="L7" s="3"/>
    </row>
    <row r="8" spans="2:12" ht="20.100000000000001" thickBot="1">
      <c r="B8" s="171" t="s">
        <v>11</v>
      </c>
      <c r="C8" s="172"/>
      <c r="D8" s="172"/>
      <c r="E8" s="172"/>
      <c r="F8" s="172"/>
      <c r="G8" s="172"/>
      <c r="H8" s="172"/>
      <c r="I8" s="172"/>
      <c r="J8" s="173"/>
    </row>
    <row r="9" spans="2:12" ht="20.25" customHeight="1">
      <c r="B9" s="165" t="s">
        <v>44</v>
      </c>
      <c r="C9" s="166"/>
      <c r="D9" s="166"/>
      <c r="E9" s="166"/>
      <c r="F9" s="166"/>
      <c r="G9" s="166"/>
      <c r="H9" s="166"/>
      <c r="I9" s="166"/>
      <c r="J9" s="167"/>
    </row>
    <row r="10" spans="2:12" ht="43.5" customHeight="1">
      <c r="B10" s="130" t="s">
        <v>45</v>
      </c>
      <c r="C10" s="122"/>
      <c r="D10" s="122"/>
      <c r="E10" s="122"/>
      <c r="F10" s="122"/>
      <c r="G10" s="122"/>
      <c r="H10" s="122"/>
      <c r="I10" s="122"/>
      <c r="J10" s="123"/>
    </row>
    <row r="11" spans="2:12" ht="42" customHeight="1">
      <c r="B11" s="121" t="s">
        <v>46</v>
      </c>
      <c r="C11" s="122"/>
      <c r="D11" s="122"/>
      <c r="E11" s="122"/>
      <c r="F11" s="122"/>
      <c r="G11" s="122"/>
      <c r="H11" s="122"/>
      <c r="I11" s="122"/>
      <c r="J11" s="123"/>
    </row>
    <row r="12" spans="2:12" ht="30" customHeight="1">
      <c r="B12" s="168" t="s">
        <v>47</v>
      </c>
      <c r="C12" s="169"/>
      <c r="D12" s="169"/>
      <c r="E12" s="169"/>
      <c r="F12" s="169"/>
      <c r="G12" s="169"/>
      <c r="H12" s="169"/>
      <c r="I12" s="169"/>
      <c r="J12" s="170"/>
    </row>
    <row r="13" spans="2:12" ht="30.75" customHeight="1">
      <c r="B13" s="130" t="s">
        <v>48</v>
      </c>
      <c r="C13" s="122"/>
      <c r="D13" s="122"/>
      <c r="E13" s="122"/>
      <c r="F13" s="122"/>
      <c r="G13" s="122"/>
      <c r="H13" s="122"/>
      <c r="I13" s="122"/>
      <c r="J13" s="123"/>
    </row>
    <row r="14" spans="2:12" ht="30.95" customHeight="1">
      <c r="B14" s="121" t="s">
        <v>49</v>
      </c>
      <c r="C14" s="122"/>
      <c r="D14" s="122"/>
      <c r="E14" s="122"/>
      <c r="F14" s="122"/>
      <c r="G14" s="122"/>
      <c r="H14" s="122"/>
      <c r="I14" s="122"/>
      <c r="J14" s="123"/>
    </row>
    <row r="15" spans="2:12" ht="39.75" customHeight="1">
      <c r="B15" s="121" t="s">
        <v>50</v>
      </c>
      <c r="C15" s="122"/>
      <c r="D15" s="122"/>
      <c r="E15" s="122"/>
      <c r="F15" s="122"/>
      <c r="G15" s="122"/>
      <c r="H15" s="122"/>
      <c r="I15" s="122"/>
      <c r="J15" s="123"/>
    </row>
    <row r="16" spans="2:12" ht="30" customHeight="1">
      <c r="B16" s="162" t="s">
        <v>29</v>
      </c>
      <c r="C16" s="163"/>
      <c r="D16" s="163"/>
      <c r="E16" s="163"/>
      <c r="F16" s="163"/>
      <c r="G16" s="163"/>
      <c r="H16" s="163"/>
      <c r="I16" s="163"/>
      <c r="J16" s="164"/>
    </row>
    <row r="17" spans="2:10" ht="30" customHeight="1">
      <c r="B17" s="168" t="s">
        <v>51</v>
      </c>
      <c r="C17" s="169"/>
      <c r="D17" s="169"/>
      <c r="E17" s="169"/>
      <c r="F17" s="169"/>
      <c r="G17" s="169"/>
      <c r="H17" s="169"/>
      <c r="I17" s="169"/>
      <c r="J17" s="170"/>
    </row>
    <row r="18" spans="2:10" ht="26.45" customHeight="1">
      <c r="B18" s="121" t="s">
        <v>52</v>
      </c>
      <c r="C18" s="122"/>
      <c r="D18" s="122"/>
      <c r="E18" s="122"/>
      <c r="F18" s="122"/>
      <c r="G18" s="122"/>
      <c r="H18" s="122"/>
      <c r="I18" s="122"/>
      <c r="J18" s="123"/>
    </row>
    <row r="19" spans="2:10" ht="27.75" customHeight="1">
      <c r="B19" s="121" t="s">
        <v>53</v>
      </c>
      <c r="C19" s="122"/>
      <c r="D19" s="122"/>
      <c r="E19" s="122"/>
      <c r="F19" s="122"/>
      <c r="G19" s="122"/>
      <c r="H19" s="122"/>
      <c r="I19" s="122"/>
      <c r="J19" s="123"/>
    </row>
    <row r="20" spans="2:10" ht="18.75" customHeight="1">
      <c r="B20" s="121" t="s">
        <v>54</v>
      </c>
      <c r="C20" s="122"/>
      <c r="D20" s="122"/>
      <c r="E20" s="122"/>
      <c r="F20" s="122"/>
      <c r="G20" s="122"/>
      <c r="H20" s="122"/>
      <c r="I20" s="122"/>
      <c r="J20" s="123"/>
    </row>
    <row r="21" spans="2:10" ht="15" customHeight="1">
      <c r="B21" s="121" t="s">
        <v>55</v>
      </c>
      <c r="C21" s="122"/>
      <c r="D21" s="122"/>
      <c r="E21" s="122"/>
      <c r="F21" s="122"/>
      <c r="G21" s="122"/>
      <c r="H21" s="122"/>
      <c r="I21" s="122"/>
      <c r="J21" s="123"/>
    </row>
    <row r="22" spans="2:10" ht="32.25" customHeight="1" thickBot="1">
      <c r="B22" s="127" t="s">
        <v>56</v>
      </c>
      <c r="C22" s="128"/>
      <c r="D22" s="128"/>
      <c r="E22" s="128"/>
      <c r="F22" s="128"/>
      <c r="G22" s="128"/>
      <c r="H22" s="128"/>
      <c r="I22" s="128"/>
      <c r="J22" s="129"/>
    </row>
    <row r="23" spans="2:10" ht="16.5" customHeight="1"/>
    <row r="24" spans="2:10"/>
    <row r="25" spans="2:10"/>
  </sheetData>
  <sheetProtection selectLockedCells="1" selectUnlockedCells="1"/>
  <mergeCells count="21">
    <mergeCell ref="B8:J8"/>
    <mergeCell ref="B2:J2"/>
    <mergeCell ref="B6:J6"/>
    <mergeCell ref="B7:J7"/>
    <mergeCell ref="B3:I3"/>
    <mergeCell ref="B4:J4"/>
    <mergeCell ref="B5:J5"/>
    <mergeCell ref="B9:J9"/>
    <mergeCell ref="B22:J22"/>
    <mergeCell ref="B11:J11"/>
    <mergeCell ref="B12:J12"/>
    <mergeCell ref="B13:J13"/>
    <mergeCell ref="B14:J14"/>
    <mergeCell ref="B15:J15"/>
    <mergeCell ref="B16:J16"/>
    <mergeCell ref="B17:J17"/>
    <mergeCell ref="B18:J18"/>
    <mergeCell ref="B19:J19"/>
    <mergeCell ref="B20:J20"/>
    <mergeCell ref="B21:J21"/>
    <mergeCell ref="B10:J10"/>
  </mergeCells>
  <pageMargins left="0.75" right="0.75" top="1" bottom="1" header="0.5" footer="0.5"/>
  <pageSetup orientation="portrait"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AD3006-BC9C-7B4D-85B5-F4DA74AC4599}">
  <sheetPr>
    <tabColor rgb="FFFF0000"/>
    <pageSetUpPr fitToPage="1"/>
  </sheetPr>
  <dimension ref="B1:L39"/>
  <sheetViews>
    <sheetView showGridLines="0" tabSelected="1" topLeftCell="F23" zoomScale="150" zoomScaleNormal="252" zoomScalePageLayoutView="90" workbookViewId="0">
      <selection activeCell="K39" sqref="K39"/>
    </sheetView>
  </sheetViews>
  <sheetFormatPr defaultColWidth="9.140625" defaultRowHeight="15.95"/>
  <cols>
    <col min="1" max="1" width="4.42578125" style="1" customWidth="1"/>
    <col min="2" max="9" width="13.140625" style="1" customWidth="1"/>
    <col min="10" max="10" width="28.42578125" style="1" customWidth="1"/>
    <col min="11" max="16384" width="9.140625" style="1"/>
  </cols>
  <sheetData>
    <row r="1" spans="2:12" ht="17.100000000000001" thickBot="1"/>
    <row r="2" spans="2:12" ht="20.100000000000001" thickBot="1">
      <c r="B2" s="131" t="s">
        <v>57</v>
      </c>
      <c r="C2" s="132"/>
      <c r="D2" s="132"/>
      <c r="E2" s="132"/>
      <c r="F2" s="132"/>
      <c r="G2" s="132"/>
      <c r="H2" s="132"/>
      <c r="I2" s="132"/>
      <c r="J2" s="133"/>
    </row>
    <row r="3" spans="2:12" ht="63.75" customHeight="1" thickBot="1">
      <c r="B3" s="145" t="s">
        <v>58</v>
      </c>
      <c r="C3" s="146"/>
      <c r="D3" s="146"/>
      <c r="E3" s="146"/>
      <c r="F3" s="146"/>
      <c r="G3" s="146"/>
      <c r="H3" s="146"/>
      <c r="I3" s="4"/>
      <c r="J3" s="5"/>
    </row>
    <row r="4" spans="2:12" ht="20.100000000000001" thickBot="1">
      <c r="B4" s="131" t="s">
        <v>59</v>
      </c>
      <c r="C4" s="132"/>
      <c r="D4" s="132"/>
      <c r="E4" s="132"/>
      <c r="F4" s="132"/>
      <c r="G4" s="132"/>
      <c r="H4" s="132"/>
      <c r="I4" s="132"/>
      <c r="J4" s="133"/>
    </row>
    <row r="5" spans="2:12" s="2" customFormat="1" ht="247.5" customHeight="1" thickBot="1">
      <c r="B5" s="121" t="s">
        <v>60</v>
      </c>
      <c r="C5" s="137"/>
      <c r="D5" s="137"/>
      <c r="E5" s="137"/>
      <c r="F5" s="137"/>
      <c r="G5" s="137"/>
      <c r="H5" s="137"/>
      <c r="I5" s="137"/>
      <c r="J5" s="138"/>
      <c r="K5" s="3"/>
      <c r="L5" s="3"/>
    </row>
    <row r="6" spans="2:12" ht="30" hidden="1" customHeight="1" thickBot="1">
      <c r="B6" s="142" t="s">
        <v>4</v>
      </c>
      <c r="C6" s="143"/>
      <c r="D6" s="143"/>
      <c r="E6" s="143"/>
      <c r="F6" s="143"/>
      <c r="G6" s="143"/>
      <c r="H6" s="143"/>
      <c r="I6" s="143"/>
      <c r="J6" s="144"/>
    </row>
    <row r="7" spans="2:12" ht="19.5" customHeight="1" thickBot="1">
      <c r="B7" s="139" t="s">
        <v>61</v>
      </c>
      <c r="C7" s="140"/>
      <c r="D7" s="140"/>
      <c r="E7" s="140"/>
      <c r="F7" s="140"/>
      <c r="G7" s="140"/>
      <c r="H7" s="140"/>
      <c r="I7" s="140"/>
      <c r="J7" s="141"/>
    </row>
    <row r="8" spans="2:12">
      <c r="B8" s="147" t="s">
        <v>62</v>
      </c>
      <c r="C8" s="148"/>
      <c r="D8" s="148"/>
      <c r="E8" s="148"/>
      <c r="F8" s="148"/>
      <c r="G8" s="148"/>
      <c r="H8" s="148"/>
      <c r="I8" s="148"/>
      <c r="J8" s="149"/>
    </row>
    <row r="9" spans="2:12">
      <c r="B9" s="6" t="s">
        <v>63</v>
      </c>
      <c r="C9" s="7"/>
      <c r="D9" s="7"/>
      <c r="E9" s="7"/>
      <c r="F9" s="7"/>
      <c r="G9" s="7"/>
      <c r="H9" s="7"/>
      <c r="I9" s="7"/>
      <c r="J9" s="8"/>
    </row>
    <row r="10" spans="2:12">
      <c r="B10" s="150" t="s">
        <v>64</v>
      </c>
      <c r="C10" s="151"/>
      <c r="D10" s="151"/>
      <c r="E10" s="151"/>
      <c r="F10" s="151"/>
      <c r="G10" s="151"/>
      <c r="H10" s="151"/>
      <c r="I10" s="151"/>
      <c r="J10" s="152"/>
    </row>
    <row r="11" spans="2:12">
      <c r="B11" s="150" t="s">
        <v>65</v>
      </c>
      <c r="C11" s="151"/>
      <c r="D11" s="151"/>
      <c r="E11" s="151"/>
      <c r="F11" s="151"/>
      <c r="G11" s="151"/>
      <c r="H11" s="151"/>
      <c r="I11" s="151"/>
      <c r="J11" s="152"/>
    </row>
    <row r="12" spans="2:12" ht="17.100000000000001" thickBot="1">
      <c r="B12" s="153" t="s">
        <v>66</v>
      </c>
      <c r="C12" s="154"/>
      <c r="D12" s="154"/>
      <c r="E12" s="154"/>
      <c r="F12" s="154"/>
      <c r="G12" s="154"/>
      <c r="H12" s="154"/>
      <c r="I12" s="154"/>
      <c r="J12" s="155"/>
    </row>
    <row r="13" spans="2:12" ht="20.100000000000001" thickBot="1">
      <c r="B13" s="134" t="s">
        <v>67</v>
      </c>
      <c r="C13" s="135"/>
      <c r="D13" s="135"/>
      <c r="E13" s="135"/>
      <c r="F13" s="135"/>
      <c r="G13" s="135"/>
      <c r="H13" s="135"/>
      <c r="I13" s="135"/>
      <c r="J13" s="136"/>
    </row>
    <row r="14" spans="2:12" ht="15" customHeight="1">
      <c r="B14" s="124" t="s">
        <v>68</v>
      </c>
      <c r="C14" s="125"/>
      <c r="D14" s="125"/>
      <c r="E14" s="125"/>
      <c r="F14" s="125"/>
      <c r="G14" s="125"/>
      <c r="H14" s="125"/>
      <c r="I14" s="125"/>
      <c r="J14" s="126"/>
    </row>
    <row r="15" spans="2:12" ht="42.95" customHeight="1">
      <c r="B15" s="121" t="s">
        <v>69</v>
      </c>
      <c r="C15" s="122"/>
      <c r="D15" s="122"/>
      <c r="E15" s="122"/>
      <c r="F15" s="122"/>
      <c r="G15" s="122"/>
      <c r="H15" s="122"/>
      <c r="I15" s="122"/>
      <c r="J15" s="123"/>
    </row>
    <row r="16" spans="2:12" ht="15" customHeight="1">
      <c r="B16" s="121" t="s">
        <v>70</v>
      </c>
      <c r="C16" s="122"/>
      <c r="D16" s="122"/>
      <c r="E16" s="122"/>
      <c r="F16" s="122"/>
      <c r="G16" s="122"/>
      <c r="H16" s="122"/>
      <c r="I16" s="122"/>
      <c r="J16" s="123"/>
    </row>
    <row r="17" spans="2:11" ht="25.5" customHeight="1">
      <c r="B17" s="121" t="s">
        <v>71</v>
      </c>
      <c r="C17" s="122"/>
      <c r="D17" s="122"/>
      <c r="E17" s="122"/>
      <c r="F17" s="122"/>
      <c r="G17" s="122"/>
      <c r="H17" s="122"/>
      <c r="I17" s="122"/>
      <c r="J17" s="123"/>
    </row>
    <row r="18" spans="2:11" ht="15" customHeight="1">
      <c r="B18" s="121" t="s">
        <v>72</v>
      </c>
      <c r="C18" s="122"/>
      <c r="D18" s="122"/>
      <c r="E18" s="122"/>
      <c r="F18" s="122"/>
      <c r="G18" s="122"/>
      <c r="H18" s="122"/>
      <c r="I18" s="122"/>
      <c r="J18" s="123"/>
    </row>
    <row r="19" spans="2:11" ht="29.25" customHeight="1">
      <c r="B19" s="121" t="s">
        <v>73</v>
      </c>
      <c r="C19" s="122"/>
      <c r="D19" s="122"/>
      <c r="E19" s="122"/>
      <c r="F19" s="122"/>
      <c r="G19" s="122"/>
      <c r="H19" s="122"/>
      <c r="I19" s="122"/>
      <c r="J19" s="123"/>
      <c r="K19" s="9"/>
    </row>
    <row r="20" spans="2:11" ht="47.1" customHeight="1">
      <c r="B20" s="121" t="s">
        <v>74</v>
      </c>
      <c r="C20" s="122"/>
      <c r="D20" s="122"/>
      <c r="E20" s="122"/>
      <c r="F20" s="122"/>
      <c r="G20" s="122"/>
      <c r="H20" s="122"/>
      <c r="I20" s="122"/>
      <c r="J20" s="123"/>
    </row>
    <row r="21" spans="2:11" ht="4.5" hidden="1" customHeight="1">
      <c r="B21" s="121" t="s">
        <v>19</v>
      </c>
      <c r="C21" s="122"/>
      <c r="D21" s="122"/>
      <c r="E21" s="122"/>
      <c r="F21" s="122"/>
      <c r="G21" s="122"/>
      <c r="H21" s="122"/>
      <c r="I21" s="122"/>
      <c r="J21" s="123"/>
    </row>
    <row r="22" spans="2:11" ht="29.25" customHeight="1" thickBot="1">
      <c r="B22" s="121" t="s">
        <v>75</v>
      </c>
      <c r="C22" s="122"/>
      <c r="D22" s="122"/>
      <c r="E22" s="122"/>
      <c r="F22" s="122"/>
      <c r="G22" s="122"/>
      <c r="H22" s="122"/>
      <c r="I22" s="122"/>
      <c r="J22" s="123"/>
    </row>
    <row r="23" spans="2:11" ht="28.5" customHeight="1" thickBot="1">
      <c r="B23" s="156" t="s">
        <v>76</v>
      </c>
      <c r="C23" s="157"/>
      <c r="D23" s="157"/>
      <c r="E23" s="157"/>
      <c r="F23" s="157"/>
      <c r="G23" s="157"/>
      <c r="H23" s="157"/>
      <c r="I23" s="157"/>
      <c r="J23" s="158"/>
    </row>
    <row r="24" spans="2:11" ht="53.25" customHeight="1">
      <c r="B24" s="130" t="s">
        <v>77</v>
      </c>
      <c r="C24" s="122"/>
      <c r="D24" s="122"/>
      <c r="E24" s="122"/>
      <c r="F24" s="122"/>
      <c r="G24" s="122"/>
      <c r="H24" s="122"/>
      <c r="I24" s="122"/>
      <c r="J24" s="123"/>
    </row>
    <row r="25" spans="2:11" ht="43.5" customHeight="1">
      <c r="B25" s="130" t="s">
        <v>78</v>
      </c>
      <c r="C25" s="122"/>
      <c r="D25" s="122"/>
      <c r="E25" s="122"/>
      <c r="F25" s="122"/>
      <c r="G25" s="122"/>
      <c r="H25" s="122"/>
      <c r="I25" s="122"/>
      <c r="J25" s="123"/>
    </row>
    <row r="26" spans="2:11" ht="42" customHeight="1">
      <c r="B26" s="121" t="s">
        <v>79</v>
      </c>
      <c r="C26" s="122"/>
      <c r="D26" s="122"/>
      <c r="E26" s="122"/>
      <c r="F26" s="122"/>
      <c r="G26" s="122"/>
      <c r="H26" s="122"/>
      <c r="I26" s="122"/>
      <c r="J26" s="123"/>
    </row>
    <row r="27" spans="2:11" ht="30" customHeight="1">
      <c r="B27" s="159" t="s">
        <v>80</v>
      </c>
      <c r="C27" s="160"/>
      <c r="D27" s="160"/>
      <c r="E27" s="160"/>
      <c r="F27" s="160"/>
      <c r="G27" s="160"/>
      <c r="H27" s="160"/>
      <c r="I27" s="160"/>
      <c r="J27" s="161"/>
    </row>
    <row r="28" spans="2:11" ht="30.75" customHeight="1">
      <c r="B28" s="130" t="s">
        <v>81</v>
      </c>
      <c r="C28" s="122"/>
      <c r="D28" s="122"/>
      <c r="E28" s="122"/>
      <c r="F28" s="122"/>
      <c r="G28" s="122"/>
      <c r="H28" s="122"/>
      <c r="I28" s="122"/>
      <c r="J28" s="123"/>
    </row>
    <row r="29" spans="2:11" ht="30.95" customHeight="1">
      <c r="B29" s="121" t="s">
        <v>82</v>
      </c>
      <c r="C29" s="122"/>
      <c r="D29" s="122"/>
      <c r="E29" s="122"/>
      <c r="F29" s="122"/>
      <c r="G29" s="122"/>
      <c r="H29" s="122"/>
      <c r="I29" s="122"/>
      <c r="J29" s="123"/>
    </row>
    <row r="30" spans="2:11" ht="25.5" customHeight="1">
      <c r="B30" s="121" t="s">
        <v>83</v>
      </c>
      <c r="C30" s="122"/>
      <c r="D30" s="122"/>
      <c r="E30" s="122"/>
      <c r="F30" s="122"/>
      <c r="G30" s="122"/>
      <c r="H30" s="122"/>
      <c r="I30" s="122"/>
      <c r="J30" s="123"/>
    </row>
    <row r="31" spans="2:11" ht="13.5" customHeight="1">
      <c r="B31" s="162" t="s">
        <v>84</v>
      </c>
      <c r="C31" s="163"/>
      <c r="D31" s="163"/>
      <c r="E31" s="163"/>
      <c r="F31" s="163"/>
      <c r="G31" s="163"/>
      <c r="H31" s="163"/>
      <c r="I31" s="163"/>
      <c r="J31" s="164"/>
    </row>
    <row r="32" spans="2:11" ht="30" customHeight="1">
      <c r="B32" s="159" t="s">
        <v>85</v>
      </c>
      <c r="C32" s="160"/>
      <c r="D32" s="160"/>
      <c r="E32" s="160"/>
      <c r="F32" s="160"/>
      <c r="G32" s="160"/>
      <c r="H32" s="160"/>
      <c r="I32" s="160"/>
      <c r="J32" s="161"/>
    </row>
    <row r="33" spans="2:10" ht="26.45" customHeight="1">
      <c r="B33" s="121" t="s">
        <v>86</v>
      </c>
      <c r="C33" s="122"/>
      <c r="D33" s="122"/>
      <c r="E33" s="122"/>
      <c r="F33" s="122"/>
      <c r="G33" s="122"/>
      <c r="H33" s="122"/>
      <c r="I33" s="122"/>
      <c r="J33" s="123"/>
    </row>
    <row r="34" spans="2:10" ht="29.1" customHeight="1">
      <c r="B34" s="121" t="s">
        <v>87</v>
      </c>
      <c r="C34" s="122"/>
      <c r="D34" s="122"/>
      <c r="E34" s="122"/>
      <c r="F34" s="122"/>
      <c r="G34" s="122"/>
      <c r="H34" s="122"/>
      <c r="I34" s="122"/>
      <c r="J34" s="123"/>
    </row>
    <row r="35" spans="2:10" ht="25.5" customHeight="1">
      <c r="B35" s="121" t="s">
        <v>88</v>
      </c>
      <c r="C35" s="122"/>
      <c r="D35" s="122"/>
      <c r="E35" s="122"/>
      <c r="F35" s="122"/>
      <c r="G35" s="122"/>
      <c r="H35" s="122"/>
      <c r="I35" s="122"/>
      <c r="J35" s="123"/>
    </row>
    <row r="36" spans="2:10" ht="15" customHeight="1">
      <c r="B36" s="121" t="s">
        <v>89</v>
      </c>
      <c r="C36" s="122"/>
      <c r="D36" s="122"/>
      <c r="E36" s="122"/>
      <c r="F36" s="122"/>
      <c r="G36" s="122"/>
      <c r="H36" s="122"/>
      <c r="I36" s="122"/>
      <c r="J36" s="123"/>
    </row>
    <row r="37" spans="2:10" ht="28.5" customHeight="1" thickBot="1">
      <c r="B37" s="127" t="s">
        <v>90</v>
      </c>
      <c r="C37" s="128"/>
      <c r="D37" s="128"/>
      <c r="E37" s="128"/>
      <c r="F37" s="128"/>
      <c r="G37" s="128"/>
      <c r="H37" s="128"/>
      <c r="I37" s="128"/>
      <c r="J37" s="129"/>
    </row>
    <row r="38" spans="2:10" ht="27" thickBot="1">
      <c r="B38" s="115" t="s">
        <v>91</v>
      </c>
      <c r="C38" s="116"/>
      <c r="D38" s="116"/>
      <c r="E38" s="116"/>
      <c r="F38" s="116"/>
      <c r="G38" s="116"/>
      <c r="H38" s="116"/>
      <c r="I38" s="116"/>
      <c r="J38" s="117"/>
    </row>
    <row r="39" spans="2:10" ht="38.25" customHeight="1" thickBot="1">
      <c r="B39" s="118" t="s">
        <v>92</v>
      </c>
      <c r="C39" s="119"/>
      <c r="D39" s="119"/>
      <c r="E39" s="119"/>
      <c r="F39" s="119"/>
      <c r="G39" s="119"/>
      <c r="H39" s="119"/>
      <c r="I39" s="119"/>
      <c r="J39" s="120"/>
    </row>
  </sheetData>
  <sheetProtection selectLockedCells="1"/>
  <mergeCells count="37">
    <mergeCell ref="B7:J7"/>
    <mergeCell ref="B2:J2"/>
    <mergeCell ref="B3:H3"/>
    <mergeCell ref="B4:J4"/>
    <mergeCell ref="B5:J5"/>
    <mergeCell ref="B6:J6"/>
    <mergeCell ref="B20:J20"/>
    <mergeCell ref="B8:J8"/>
    <mergeCell ref="B10:J10"/>
    <mergeCell ref="B11:J11"/>
    <mergeCell ref="B12:J12"/>
    <mergeCell ref="B13:J13"/>
    <mergeCell ref="B14:J14"/>
    <mergeCell ref="B15:J15"/>
    <mergeCell ref="B16:J16"/>
    <mergeCell ref="B17:J17"/>
    <mergeCell ref="B18:J18"/>
    <mergeCell ref="B19:J19"/>
    <mergeCell ref="B32:J32"/>
    <mergeCell ref="B21:J21"/>
    <mergeCell ref="B22:J22"/>
    <mergeCell ref="B23:J23"/>
    <mergeCell ref="B24:J24"/>
    <mergeCell ref="B25:J25"/>
    <mergeCell ref="B26:J26"/>
    <mergeCell ref="B27:J27"/>
    <mergeCell ref="B28:J28"/>
    <mergeCell ref="B29:J29"/>
    <mergeCell ref="B30:J30"/>
    <mergeCell ref="B31:J31"/>
    <mergeCell ref="B39:J39"/>
    <mergeCell ref="B33:J33"/>
    <mergeCell ref="B34:J34"/>
    <mergeCell ref="B35:J35"/>
    <mergeCell ref="B36:J36"/>
    <mergeCell ref="B37:J37"/>
    <mergeCell ref="B38:J38"/>
  </mergeCells>
  <pageMargins left="0.75" right="0.75" top="1" bottom="1" header="0.5" footer="0.5"/>
  <pageSetup orientation="portrait" r:id="rId1"/>
  <headerFooter alignWithMargins="0"/>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3FEDFB-EC41-B640-B4F1-79EC5750501A}">
  <dimension ref="A1:V94"/>
  <sheetViews>
    <sheetView showGridLines="0" zoomScale="125" zoomScaleNormal="80" workbookViewId="0">
      <pane xSplit="4" ySplit="9" topLeftCell="E10" activePane="bottomRight" state="frozen"/>
      <selection pane="bottomRight" activeCell="C62" sqref="C62:D62"/>
      <selection pane="bottomLeft" activeCell="B9" sqref="B9"/>
      <selection pane="topRight" activeCell="B9" sqref="B9"/>
    </sheetView>
  </sheetViews>
  <sheetFormatPr defaultColWidth="0" defaultRowHeight="15.95" zeroHeight="1" outlineLevelCol="1"/>
  <cols>
    <col min="1" max="1" width="3.140625" style="10" customWidth="1"/>
    <col min="2" max="2" width="41.85546875" style="10" customWidth="1"/>
    <col min="3" max="3" width="12.85546875" style="10" customWidth="1"/>
    <col min="4" max="4" width="39" style="10" customWidth="1"/>
    <col min="5" max="6" width="16.140625" style="10" customWidth="1"/>
    <col min="7" max="7" width="29.42578125" style="10" customWidth="1"/>
    <col min="8" max="8" width="17.85546875" style="10" customWidth="1"/>
    <col min="9" max="10" width="17.85546875" style="10" hidden="1" customWidth="1" outlineLevel="1"/>
    <col min="11" max="11" width="3.42578125" style="10" customWidth="1" collapsed="1"/>
    <col min="12" max="13" width="17.85546875" style="10" hidden="1" customWidth="1" outlineLevel="1"/>
    <col min="14" max="14" width="40.28515625" style="10" hidden="1" customWidth="1" outlineLevel="1"/>
    <col min="15" max="15" width="3.140625" style="10" customWidth="1" collapsed="1"/>
    <col min="16" max="18" width="17.85546875" style="10" hidden="1" customWidth="1" outlineLevel="1"/>
    <col min="19" max="20" width="38" style="10" hidden="1" customWidth="1" outlineLevel="1"/>
    <col min="21" max="21" width="3.140625" style="10" customWidth="1" collapsed="1"/>
    <col min="22" max="16384" width="9.140625" style="10" hidden="1"/>
  </cols>
  <sheetData>
    <row r="1" spans="1:22" ht="18.95">
      <c r="A1" s="102"/>
      <c r="B1" s="197" t="s">
        <v>93</v>
      </c>
      <c r="C1" s="197"/>
      <c r="D1" s="197"/>
      <c r="E1" s="197"/>
      <c r="F1" s="197"/>
      <c r="G1" s="197"/>
      <c r="H1" s="197"/>
      <c r="I1" s="101"/>
      <c r="J1" s="101"/>
      <c r="K1" s="102"/>
      <c r="L1" s="101"/>
      <c r="M1" s="101"/>
      <c r="N1" s="101"/>
      <c r="O1" s="102"/>
      <c r="P1" s="101"/>
      <c r="Q1" s="101"/>
      <c r="R1" s="101"/>
      <c r="S1" s="101"/>
      <c r="T1" s="101"/>
      <c r="U1" s="102"/>
      <c r="V1" s="101"/>
    </row>
    <row r="2" spans="1:22">
      <c r="C2" s="99"/>
      <c r="D2" s="100"/>
      <c r="E2" s="99"/>
      <c r="F2" s="99"/>
      <c r="G2" s="99"/>
      <c r="H2" s="99"/>
      <c r="I2" s="98"/>
      <c r="J2" s="98"/>
      <c r="K2" s="99"/>
      <c r="L2" s="98"/>
      <c r="M2" s="98"/>
      <c r="N2" s="98"/>
      <c r="O2" s="99"/>
      <c r="P2" s="98"/>
      <c r="Q2" s="98"/>
      <c r="R2" s="98"/>
      <c r="S2" s="98"/>
      <c r="T2" s="98"/>
      <c r="U2" s="99"/>
      <c r="V2" s="98"/>
    </row>
    <row r="3" spans="1:22" ht="18.95">
      <c r="C3" s="97"/>
      <c r="D3" s="97"/>
      <c r="E3" s="97"/>
      <c r="F3" s="97"/>
      <c r="G3" s="97"/>
      <c r="H3" s="97"/>
      <c r="I3" s="97"/>
      <c r="J3" s="97"/>
      <c r="K3" s="97"/>
      <c r="L3" s="97"/>
      <c r="M3" s="97"/>
      <c r="N3" s="97"/>
      <c r="O3" s="97"/>
      <c r="P3" s="97"/>
      <c r="Q3" s="97"/>
      <c r="R3" s="97"/>
      <c r="S3" s="97"/>
      <c r="T3" s="97"/>
      <c r="U3" s="97"/>
      <c r="V3" s="97"/>
    </row>
    <row r="4" spans="1:22" ht="32.1" customHeight="1">
      <c r="B4" s="198" t="s">
        <v>94</v>
      </c>
      <c r="C4" s="199"/>
      <c r="D4" s="200"/>
      <c r="E4" s="201"/>
      <c r="F4" s="201"/>
      <c r="G4" s="202"/>
      <c r="H4" s="96"/>
      <c r="I4" s="95"/>
      <c r="J4" s="95"/>
      <c r="K4" s="96"/>
      <c r="L4" s="95"/>
      <c r="M4" s="95"/>
      <c r="N4" s="95"/>
      <c r="O4" s="96"/>
      <c r="P4" s="95"/>
      <c r="Q4" s="95"/>
      <c r="R4" s="95"/>
      <c r="S4" s="95"/>
      <c r="T4" s="95"/>
      <c r="U4" s="96"/>
      <c r="V4" s="95"/>
    </row>
    <row r="5" spans="1:22" s="40" customFormat="1" ht="47.1" customHeight="1">
      <c r="B5" s="185" t="s">
        <v>95</v>
      </c>
      <c r="C5" s="193"/>
      <c r="D5" s="203">
        <f>H58</f>
        <v>0</v>
      </c>
      <c r="E5" s="204"/>
      <c r="F5" s="204"/>
      <c r="G5" s="205"/>
      <c r="H5" s="94"/>
      <c r="I5" s="92"/>
      <c r="J5" s="92"/>
      <c r="K5" s="94"/>
      <c r="L5" s="92"/>
      <c r="M5" s="92"/>
      <c r="N5" s="92"/>
      <c r="O5" s="94"/>
      <c r="P5" s="92"/>
      <c r="Q5" s="92"/>
      <c r="R5" s="92"/>
      <c r="S5" s="92"/>
      <c r="T5" s="92"/>
      <c r="U5" s="94"/>
      <c r="V5" s="92"/>
    </row>
    <row r="6" spans="1:22" s="40" customFormat="1" ht="32.1" customHeight="1">
      <c r="B6" s="185" t="s">
        <v>96</v>
      </c>
      <c r="C6" s="193"/>
      <c r="D6" s="194">
        <f>E58</f>
        <v>0</v>
      </c>
      <c r="E6" s="195"/>
      <c r="F6" s="195"/>
      <c r="G6" s="196"/>
      <c r="H6" s="15"/>
      <c r="I6" s="92"/>
      <c r="J6" s="92"/>
      <c r="K6" s="15"/>
      <c r="L6" s="92"/>
      <c r="M6" s="92"/>
      <c r="N6" s="92"/>
      <c r="O6" s="15"/>
      <c r="P6" s="92"/>
      <c r="Q6" s="92"/>
      <c r="R6" s="92"/>
      <c r="S6" s="92"/>
      <c r="T6" s="92"/>
      <c r="U6" s="15"/>
      <c r="V6" s="92"/>
    </row>
    <row r="7" spans="1:22" s="40" customFormat="1" ht="32.1" customHeight="1">
      <c r="B7" s="185" t="s">
        <v>97</v>
      </c>
      <c r="C7" s="186"/>
      <c r="D7" s="187">
        <f>J58</f>
        <v>0</v>
      </c>
      <c r="E7" s="188"/>
      <c r="F7" s="188"/>
      <c r="G7" s="189"/>
      <c r="H7" s="15"/>
      <c r="I7" s="92"/>
      <c r="J7" s="92"/>
      <c r="K7" s="15"/>
      <c r="L7" s="92"/>
      <c r="M7" s="92"/>
      <c r="N7" s="92"/>
      <c r="O7" s="15"/>
      <c r="P7" s="92"/>
      <c r="Q7" s="92"/>
      <c r="R7" s="92"/>
      <c r="S7" s="92"/>
      <c r="T7" s="92"/>
      <c r="U7" s="15"/>
      <c r="V7" s="92"/>
    </row>
    <row r="8" spans="1:22" s="40" customFormat="1">
      <c r="C8" s="93"/>
      <c r="E8" s="15"/>
      <c r="F8" s="15"/>
      <c r="G8" s="15"/>
      <c r="H8" s="15"/>
      <c r="I8" s="92"/>
      <c r="J8" s="92"/>
      <c r="K8" s="15"/>
      <c r="L8" s="92"/>
      <c r="M8" s="92"/>
      <c r="N8" s="92"/>
      <c r="O8" s="15"/>
      <c r="P8" s="92"/>
      <c r="Q8" s="92"/>
      <c r="R8" s="92"/>
      <c r="S8" s="92"/>
      <c r="T8" s="92"/>
      <c r="U8" s="15"/>
      <c r="V8" s="92"/>
    </row>
    <row r="9" spans="1:22" s="88" customFormat="1" ht="126" customHeight="1">
      <c r="B9" s="89" t="s">
        <v>98</v>
      </c>
      <c r="C9" s="91" t="s">
        <v>99</v>
      </c>
      <c r="D9" s="90" t="s">
        <v>100</v>
      </c>
      <c r="E9" s="89" t="s">
        <v>101</v>
      </c>
      <c r="F9" s="89" t="s">
        <v>102</v>
      </c>
      <c r="G9" s="89" t="s">
        <v>103</v>
      </c>
      <c r="H9" s="89" t="s">
        <v>104</v>
      </c>
      <c r="I9" s="89" t="s">
        <v>105</v>
      </c>
      <c r="J9" s="89" t="s">
        <v>106</v>
      </c>
      <c r="K9" s="15"/>
      <c r="L9" s="89" t="s">
        <v>107</v>
      </c>
      <c r="M9" s="89" t="s">
        <v>108</v>
      </c>
      <c r="N9" s="89" t="s">
        <v>109</v>
      </c>
      <c r="O9" s="15"/>
      <c r="P9" s="89" t="s">
        <v>110</v>
      </c>
      <c r="Q9" s="89" t="s">
        <v>111</v>
      </c>
      <c r="R9" s="89" t="s">
        <v>112</v>
      </c>
      <c r="S9" s="89" t="s">
        <v>113</v>
      </c>
      <c r="T9" s="89" t="s">
        <v>114</v>
      </c>
      <c r="U9" s="15"/>
      <c r="V9" s="89" t="s">
        <v>115</v>
      </c>
    </row>
    <row r="10" spans="1:22" s="40" customFormat="1" ht="33.950000000000003">
      <c r="B10" s="87" t="s">
        <v>116</v>
      </c>
      <c r="C10" s="85"/>
      <c r="D10" s="85"/>
      <c r="E10" s="85"/>
      <c r="F10" s="85"/>
      <c r="G10" s="85"/>
      <c r="H10" s="64"/>
      <c r="I10" s="86"/>
      <c r="J10" s="64"/>
      <c r="K10" s="15"/>
      <c r="L10" s="86"/>
      <c r="M10" s="85"/>
      <c r="N10" s="64"/>
      <c r="O10" s="15"/>
      <c r="P10" s="58"/>
      <c r="Q10" s="84"/>
      <c r="R10" s="84"/>
      <c r="S10" s="84"/>
      <c r="T10" s="19"/>
      <c r="U10" s="15"/>
      <c r="V10" s="83"/>
    </row>
    <row r="11" spans="1:22" s="40" customFormat="1" ht="33.950000000000003">
      <c r="B11" s="21" t="s">
        <v>117</v>
      </c>
      <c r="C11" s="20"/>
      <c r="D11" s="20"/>
      <c r="E11" s="20"/>
      <c r="F11" s="20"/>
      <c r="G11" s="20"/>
      <c r="H11" s="19"/>
      <c r="I11" s="58"/>
      <c r="J11" s="19"/>
      <c r="K11" s="15"/>
      <c r="L11" s="58"/>
      <c r="M11" s="20"/>
      <c r="N11" s="19"/>
      <c r="O11" s="15"/>
      <c r="P11" s="58"/>
      <c r="Q11" s="20"/>
      <c r="R11" s="20"/>
      <c r="S11" s="20"/>
      <c r="T11" s="19"/>
      <c r="U11" s="15"/>
      <c r="V11" s="19"/>
    </row>
    <row r="12" spans="1:22">
      <c r="B12" s="32"/>
      <c r="C12" s="81"/>
      <c r="D12" s="56"/>
      <c r="E12" s="32">
        <v>0</v>
      </c>
      <c r="F12" s="32">
        <v>0</v>
      </c>
      <c r="G12" s="32">
        <v>0</v>
      </c>
      <c r="H12" s="27">
        <f>E12+G12</f>
        <v>0</v>
      </c>
      <c r="I12" s="80"/>
      <c r="J12" s="54">
        <v>0</v>
      </c>
      <c r="K12" s="15"/>
      <c r="L12" s="79"/>
      <c r="M12" s="52">
        <v>0</v>
      </c>
      <c r="N12" s="51"/>
      <c r="O12" s="15"/>
      <c r="P12" s="50">
        <v>0</v>
      </c>
      <c r="Q12" s="27">
        <f>IF(COUNTIF($M$12:$M$21,"&lt;&gt;0")+COUNTIF($L$24,"&lt;&gt;0")+COUNTIF($M$28:$M$37,"&lt;&gt;0")+COUNTIF($M$42:$M$51,"&lt;&gt;0")+COUNTIF($L$56,"&lt;&gt;0")&gt;0,M12-P12,J12-P12)</f>
        <v>0</v>
      </c>
      <c r="R12" s="49">
        <v>0</v>
      </c>
      <c r="S12" s="27">
        <f>IF(COUNTIF($M$12:$M$21,"&lt;&gt;0")+COUNTIF($L$24,"&lt;&gt;0")+COUNTIF($M$28:$M$37,"&lt;&gt;0")+COUNTIF($M$42:$M$51,"&lt;&gt;0")+COUNTIF($L$56,"&lt;&gt;0")&gt;0,M12-P12-R12,J12-P12-R12)</f>
        <v>0</v>
      </c>
      <c r="T12" s="48"/>
      <c r="U12" s="15"/>
      <c r="V12" s="47"/>
    </row>
    <row r="13" spans="1:22">
      <c r="B13" s="32"/>
      <c r="C13" s="81"/>
      <c r="D13" s="56"/>
      <c r="E13" s="32">
        <v>0</v>
      </c>
      <c r="F13" s="32">
        <v>0</v>
      </c>
      <c r="G13" s="32">
        <v>0</v>
      </c>
      <c r="H13" s="27">
        <f>E13+G13</f>
        <v>0</v>
      </c>
      <c r="I13" s="80"/>
      <c r="J13" s="54">
        <v>0</v>
      </c>
      <c r="K13" s="15"/>
      <c r="L13" s="79"/>
      <c r="M13" s="52">
        <v>0</v>
      </c>
      <c r="N13" s="51"/>
      <c r="O13" s="15"/>
      <c r="P13" s="50">
        <v>0</v>
      </c>
      <c r="Q13" s="27">
        <f>IF(COUNTIF($M$12:$M$21,"&lt;&gt;0")+COUNTIF($L$24,"&lt;&gt;0")+COUNTIF($M$28:$M$37,"&lt;&gt;0")+COUNTIF($M$42:$M$51,"&lt;&gt;0")+COUNTIF($L$56,"&lt;&gt;0")&gt;0,M13-P13,J13-P13)</f>
        <v>0</v>
      </c>
      <c r="R13" s="49">
        <v>0</v>
      </c>
      <c r="S13" s="27">
        <f>IF(COUNTIF($M$12:$M$21,"&lt;&gt;0")+COUNTIF($L$24,"&lt;&gt;0")+COUNTIF($M$28:$M$37,"&lt;&gt;0")+COUNTIF($M$42:$M$51,"&lt;&gt;0")+COUNTIF($L$56,"&lt;&gt;0")&gt;0,M13-P13-R13,J13-P13-R13)</f>
        <v>0</v>
      </c>
      <c r="T13" s="48"/>
      <c r="U13" s="15"/>
      <c r="V13" s="47"/>
    </row>
    <row r="14" spans="1:22">
      <c r="B14" s="32"/>
      <c r="C14" s="81"/>
      <c r="D14" s="56"/>
      <c r="E14" s="32">
        <v>0</v>
      </c>
      <c r="F14" s="32">
        <v>0</v>
      </c>
      <c r="G14" s="32">
        <v>0</v>
      </c>
      <c r="H14" s="27">
        <f>E14+G14</f>
        <v>0</v>
      </c>
      <c r="I14" s="80"/>
      <c r="J14" s="54">
        <v>0</v>
      </c>
      <c r="K14" s="15"/>
      <c r="L14" s="79"/>
      <c r="M14" s="52">
        <v>0</v>
      </c>
      <c r="N14" s="82"/>
      <c r="O14" s="15"/>
      <c r="P14" s="50">
        <v>0</v>
      </c>
      <c r="Q14" s="27">
        <f>IF(COUNTIF($M$12:$M$21,"&lt;&gt;0")+COUNTIF($L$24,"&lt;&gt;0")+COUNTIF($M$28:$M$37,"&lt;&gt;0")+COUNTIF($M$42:$M$51,"&lt;&gt;0")+COUNTIF($L$56,"&lt;&gt;0")&gt;0,M14-P14,J14-P14)</f>
        <v>0</v>
      </c>
      <c r="R14" s="49">
        <v>0</v>
      </c>
      <c r="S14" s="27">
        <f>IF(COUNTIF($M$12:$M$21,"&lt;&gt;0")+COUNTIF($L$24,"&lt;&gt;0")+COUNTIF($M$28:$M$37,"&lt;&gt;0")+COUNTIF($M$42:$M$51,"&lt;&gt;0")+COUNTIF($L$56,"&lt;&gt;0")&gt;0,M14-P14-R14,J14-P14-R14)</f>
        <v>0</v>
      </c>
      <c r="T14" s="48"/>
      <c r="U14" s="15"/>
      <c r="V14" s="47"/>
    </row>
    <row r="15" spans="1:22">
      <c r="B15" s="32"/>
      <c r="C15" s="81"/>
      <c r="D15" s="56"/>
      <c r="E15" s="32">
        <v>0</v>
      </c>
      <c r="F15" s="32">
        <v>0</v>
      </c>
      <c r="G15" s="32">
        <v>0</v>
      </c>
      <c r="H15" s="27">
        <f>E15+G15</f>
        <v>0</v>
      </c>
      <c r="I15" s="80"/>
      <c r="J15" s="54">
        <v>0</v>
      </c>
      <c r="K15" s="15"/>
      <c r="L15" s="79"/>
      <c r="M15" s="52">
        <v>0</v>
      </c>
      <c r="N15" s="51"/>
      <c r="O15" s="15"/>
      <c r="P15" s="50">
        <v>0</v>
      </c>
      <c r="Q15" s="27">
        <f>IF(COUNTIF($M$12:$M$21,"&lt;&gt;0")+COUNTIF($L$24,"&lt;&gt;0")+COUNTIF($M$28:$M$37,"&lt;&gt;0")+COUNTIF($M$42:$M$51,"&lt;&gt;0")+COUNTIF($L$56,"&lt;&gt;0")&gt;0,M15-P15,J15-P15)</f>
        <v>0</v>
      </c>
      <c r="R15" s="49">
        <v>0</v>
      </c>
      <c r="S15" s="27">
        <f>IF(COUNTIF($M$12:$M$21,"&lt;&gt;0")+COUNTIF($L$24,"&lt;&gt;0")+COUNTIF($M$28:$M$37,"&lt;&gt;0")+COUNTIF($M$42:$M$51,"&lt;&gt;0")+COUNTIF($L$56,"&lt;&gt;0")&gt;0,M15-P15-R15,J15-P15-R15)</f>
        <v>0</v>
      </c>
      <c r="T15" s="48"/>
      <c r="U15" s="15"/>
      <c r="V15" s="47"/>
    </row>
    <row r="16" spans="1:22">
      <c r="B16" s="32"/>
      <c r="C16" s="81"/>
      <c r="D16" s="56"/>
      <c r="E16" s="32">
        <v>0</v>
      </c>
      <c r="F16" s="32">
        <v>0</v>
      </c>
      <c r="G16" s="32">
        <v>0</v>
      </c>
      <c r="H16" s="27">
        <f>E16+G16</f>
        <v>0</v>
      </c>
      <c r="I16" s="80"/>
      <c r="J16" s="54">
        <v>0</v>
      </c>
      <c r="K16" s="15"/>
      <c r="L16" s="79"/>
      <c r="M16" s="52">
        <v>0</v>
      </c>
      <c r="N16" s="51"/>
      <c r="O16" s="15"/>
      <c r="P16" s="50">
        <v>0</v>
      </c>
      <c r="Q16" s="27">
        <f>IF(COUNTIF($M$12:$M$21,"&lt;&gt;0")+COUNTIF($L$24,"&lt;&gt;0")+COUNTIF($M$28:$M$37,"&lt;&gt;0")+COUNTIF($M$42:$M$51,"&lt;&gt;0")+COUNTIF($L$56,"&lt;&gt;0")&gt;0,M16-P16,J16-P16)</f>
        <v>0</v>
      </c>
      <c r="R16" s="49">
        <v>0</v>
      </c>
      <c r="S16" s="27">
        <f>IF(COUNTIF($M$12:$M$21,"&lt;&gt;0")+COUNTIF($L$24,"&lt;&gt;0")+COUNTIF($M$28:$M$37,"&lt;&gt;0")+COUNTIF($M$42:$M$51,"&lt;&gt;0")+COUNTIF($L$56,"&lt;&gt;0")&gt;0,M16-P16-R16,J16-P16-R16)</f>
        <v>0</v>
      </c>
      <c r="T16" s="48"/>
      <c r="U16" s="15"/>
      <c r="V16" s="47"/>
    </row>
    <row r="17" spans="2:22">
      <c r="B17" s="32"/>
      <c r="C17" s="81"/>
      <c r="D17" s="56"/>
      <c r="E17" s="32">
        <v>0</v>
      </c>
      <c r="F17" s="32">
        <v>0</v>
      </c>
      <c r="G17" s="32">
        <v>0</v>
      </c>
      <c r="H17" s="27">
        <f>E17+G17</f>
        <v>0</v>
      </c>
      <c r="I17" s="80"/>
      <c r="J17" s="54">
        <v>0</v>
      </c>
      <c r="K17" s="15"/>
      <c r="L17" s="79"/>
      <c r="M17" s="52">
        <v>0</v>
      </c>
      <c r="N17" s="51"/>
      <c r="O17" s="15"/>
      <c r="P17" s="50">
        <v>0</v>
      </c>
      <c r="Q17" s="27">
        <f>IF(COUNTIF($M$12:$M$21,"&lt;&gt;0")+COUNTIF($L$24,"&lt;&gt;0")+COUNTIF($M$28:$M$37,"&lt;&gt;0")+COUNTIF($M$42:$M$51,"&lt;&gt;0")+COUNTIF($L$56,"&lt;&gt;0")&gt;0,M17-P17,J17-P17)</f>
        <v>0</v>
      </c>
      <c r="R17" s="49">
        <v>0</v>
      </c>
      <c r="S17" s="27">
        <f>IF(COUNTIF($M$12:$M$21,"&lt;&gt;0")+COUNTIF($L$24,"&lt;&gt;0")+COUNTIF($M$28:$M$37,"&lt;&gt;0")+COUNTIF($M$42:$M$51,"&lt;&gt;0")+COUNTIF($L$56,"&lt;&gt;0")&gt;0,M17-P17-R17,J17-P17-R17)</f>
        <v>0</v>
      </c>
      <c r="T17" s="48"/>
      <c r="U17" s="15"/>
      <c r="V17" s="47"/>
    </row>
    <row r="18" spans="2:22">
      <c r="B18" s="32"/>
      <c r="C18" s="81"/>
      <c r="D18" s="56"/>
      <c r="E18" s="32">
        <v>0</v>
      </c>
      <c r="F18" s="32">
        <v>0</v>
      </c>
      <c r="G18" s="32">
        <v>0</v>
      </c>
      <c r="H18" s="27">
        <f>E18+G18</f>
        <v>0</v>
      </c>
      <c r="I18" s="80"/>
      <c r="J18" s="54">
        <v>0</v>
      </c>
      <c r="K18" s="15"/>
      <c r="L18" s="79"/>
      <c r="M18" s="52">
        <v>0</v>
      </c>
      <c r="N18" s="51"/>
      <c r="O18" s="15"/>
      <c r="P18" s="50">
        <v>0</v>
      </c>
      <c r="Q18" s="27">
        <f>IF(COUNTIF($M$12:$M$21,"&lt;&gt;0")+COUNTIF($L$24,"&lt;&gt;0")+COUNTIF($M$28:$M$37,"&lt;&gt;0")+COUNTIF($M$42:$M$51,"&lt;&gt;0")+COUNTIF($L$56,"&lt;&gt;0")&gt;0,M18-P18,J18-P18)</f>
        <v>0</v>
      </c>
      <c r="R18" s="49">
        <v>0</v>
      </c>
      <c r="S18" s="27">
        <f>IF(COUNTIF($M$12:$M$21,"&lt;&gt;0")+COUNTIF($L$24,"&lt;&gt;0")+COUNTIF($M$28:$M$37,"&lt;&gt;0")+COUNTIF($M$42:$M$51,"&lt;&gt;0")+COUNTIF($L$56,"&lt;&gt;0")&gt;0,M18-P18-R18,J18-P18-R18)</f>
        <v>0</v>
      </c>
      <c r="T18" s="48"/>
      <c r="U18" s="15"/>
      <c r="V18" s="47"/>
    </row>
    <row r="19" spans="2:22">
      <c r="B19" s="32"/>
      <c r="C19" s="81"/>
      <c r="D19" s="56"/>
      <c r="E19" s="32">
        <v>0</v>
      </c>
      <c r="F19" s="32">
        <v>0</v>
      </c>
      <c r="G19" s="32">
        <v>0</v>
      </c>
      <c r="H19" s="27">
        <f>E19+G19</f>
        <v>0</v>
      </c>
      <c r="I19" s="80"/>
      <c r="J19" s="54">
        <v>0</v>
      </c>
      <c r="K19" s="15"/>
      <c r="L19" s="79"/>
      <c r="M19" s="52">
        <v>0</v>
      </c>
      <c r="N19" s="51"/>
      <c r="O19" s="15"/>
      <c r="P19" s="50">
        <v>0</v>
      </c>
      <c r="Q19" s="27">
        <f>IF(COUNTIF($M$12:$M$21,"&lt;&gt;0")+COUNTIF($L$24,"&lt;&gt;0")+COUNTIF($M$28:$M$37,"&lt;&gt;0")+COUNTIF($M$42:$M$51,"&lt;&gt;0")+COUNTIF($L$56,"&lt;&gt;0")&gt;0,M19-P19,J19-P19)</f>
        <v>0</v>
      </c>
      <c r="R19" s="49">
        <v>0</v>
      </c>
      <c r="S19" s="27">
        <f>IF(COUNTIF($M$12:$M$21,"&lt;&gt;0")+COUNTIF($L$24,"&lt;&gt;0")+COUNTIF($M$28:$M$37,"&lt;&gt;0")+COUNTIF($M$42:$M$51,"&lt;&gt;0")+COUNTIF($L$56,"&lt;&gt;0")&gt;0,M19-P19-R19,J19-P19-R19)</f>
        <v>0</v>
      </c>
      <c r="T19" s="48"/>
      <c r="U19" s="15"/>
      <c r="V19" s="47"/>
    </row>
    <row r="20" spans="2:22">
      <c r="B20" s="32"/>
      <c r="C20" s="81"/>
      <c r="D20" s="56"/>
      <c r="E20" s="32">
        <v>0</v>
      </c>
      <c r="F20" s="32">
        <v>0</v>
      </c>
      <c r="G20" s="32">
        <v>0</v>
      </c>
      <c r="H20" s="27">
        <f>E20+G20</f>
        <v>0</v>
      </c>
      <c r="I20" s="80"/>
      <c r="J20" s="54">
        <v>0</v>
      </c>
      <c r="K20" s="15"/>
      <c r="L20" s="79"/>
      <c r="M20" s="52">
        <v>0</v>
      </c>
      <c r="N20" s="51"/>
      <c r="O20" s="15"/>
      <c r="P20" s="50">
        <v>0</v>
      </c>
      <c r="Q20" s="27">
        <f>IF(COUNTIF($M$12:$M$21,"&lt;&gt;0")+COUNTIF($L$24,"&lt;&gt;0")+COUNTIF($M$28:$M$37,"&lt;&gt;0")+COUNTIF($M$42:$M$51,"&lt;&gt;0")+COUNTIF($L$56,"&lt;&gt;0")&gt;0,M20-P20,J20-P20)</f>
        <v>0</v>
      </c>
      <c r="R20" s="49">
        <v>0</v>
      </c>
      <c r="S20" s="27">
        <f>IF(COUNTIF($M$12:$M$21,"&lt;&gt;0")+COUNTIF($L$24,"&lt;&gt;0")+COUNTIF($M$28:$M$37,"&lt;&gt;0")+COUNTIF($M$42:$M$51,"&lt;&gt;0")+COUNTIF($L$56,"&lt;&gt;0")&gt;0,M20-P20-R20,J20-P20-R20)</f>
        <v>0</v>
      </c>
      <c r="T20" s="48"/>
      <c r="U20" s="15"/>
      <c r="V20" s="47"/>
    </row>
    <row r="21" spans="2:22">
      <c r="B21" s="32"/>
      <c r="C21" s="81"/>
      <c r="D21" s="56"/>
      <c r="E21" s="32">
        <v>0</v>
      </c>
      <c r="F21" s="32">
        <v>0</v>
      </c>
      <c r="G21" s="32">
        <v>0</v>
      </c>
      <c r="H21" s="27">
        <f>E21+G21</f>
        <v>0</v>
      </c>
      <c r="I21" s="80"/>
      <c r="J21" s="54">
        <v>0</v>
      </c>
      <c r="K21" s="15"/>
      <c r="L21" s="79"/>
      <c r="M21" s="52">
        <v>0</v>
      </c>
      <c r="N21" s="51"/>
      <c r="O21" s="15"/>
      <c r="P21" s="50">
        <v>0</v>
      </c>
      <c r="Q21" s="27">
        <f>IF(COUNTIF($M$12:$M$21,"&lt;&gt;0")+COUNTIF($L$24,"&lt;&gt;0")+COUNTIF($M$28:$M$37,"&lt;&gt;0")+COUNTIF($M$42:$M$51,"&lt;&gt;0")+COUNTIF($L$56,"&lt;&gt;0")&gt;0,M21-P21,J21-P21)</f>
        <v>0</v>
      </c>
      <c r="R21" s="49">
        <v>0</v>
      </c>
      <c r="S21" s="27">
        <f>IF(COUNTIF($M$12:$M$21,"&lt;&gt;0")+COUNTIF($L$24,"&lt;&gt;0")+COUNTIF($M$28:$M$37,"&lt;&gt;0")+COUNTIF($M$42:$M$51,"&lt;&gt;0")+COUNTIF($L$56,"&lt;&gt;0")&gt;0,M21-P21-R21,J21-P21-R21)</f>
        <v>0</v>
      </c>
      <c r="T21" s="48"/>
      <c r="U21" s="15"/>
      <c r="V21" s="47"/>
    </row>
    <row r="22" spans="2:22" s="40" customFormat="1" ht="33.950000000000003">
      <c r="B22" s="78" t="s">
        <v>118</v>
      </c>
      <c r="C22" s="77"/>
      <c r="D22" s="65"/>
      <c r="E22" s="17">
        <f>SUM(E12:E21)</f>
        <v>0</v>
      </c>
      <c r="F22" s="17">
        <f>SUM(F12:F21)</f>
        <v>0</v>
      </c>
      <c r="G22" s="17">
        <f>SUM(G12:G21)</f>
        <v>0</v>
      </c>
      <c r="H22" s="17">
        <f>E22+G22</f>
        <v>0</v>
      </c>
      <c r="I22" s="76"/>
      <c r="J22" s="17">
        <f>SUM(J12:J21)</f>
        <v>0</v>
      </c>
      <c r="K22" s="15"/>
      <c r="L22" s="76"/>
      <c r="M22" s="17">
        <f>SUM(M12:M21)</f>
        <v>0</v>
      </c>
      <c r="N22" s="76"/>
      <c r="O22" s="15"/>
      <c r="P22" s="17">
        <f>SUM(P12:P21)</f>
        <v>0</v>
      </c>
      <c r="Q22" s="17">
        <f>SUM(Q12:Q21)</f>
        <v>0</v>
      </c>
      <c r="R22" s="17">
        <f>SUM(R12:R21)</f>
        <v>0</v>
      </c>
      <c r="S22" s="17">
        <f>SUM(S12:S21)</f>
        <v>0</v>
      </c>
      <c r="T22" s="17"/>
      <c r="U22" s="15"/>
      <c r="V22" s="76"/>
    </row>
    <row r="23" spans="2:22" s="40" customFormat="1" ht="72.95" customHeight="1">
      <c r="B23" s="75"/>
      <c r="C23" s="38" t="s">
        <v>119</v>
      </c>
      <c r="D23" s="37"/>
      <c r="E23" s="37"/>
      <c r="F23" s="37"/>
      <c r="G23" s="37"/>
      <c r="H23" s="37"/>
      <c r="I23" s="37"/>
      <c r="J23" s="37"/>
      <c r="K23" s="15"/>
      <c r="L23" s="37"/>
      <c r="M23" s="37"/>
      <c r="N23" s="37"/>
      <c r="O23" s="15"/>
      <c r="P23" s="37"/>
      <c r="Q23" s="37"/>
      <c r="R23" s="37"/>
      <c r="S23" s="37"/>
      <c r="T23" s="37"/>
      <c r="U23" s="15"/>
      <c r="V23" s="74"/>
    </row>
    <row r="24" spans="2:22" s="40" customFormat="1" ht="45.95" customHeight="1">
      <c r="B24" s="36" t="s">
        <v>120</v>
      </c>
      <c r="C24" s="73">
        <v>0</v>
      </c>
      <c r="D24" s="72"/>
      <c r="E24" s="17">
        <f>C24*E22</f>
        <v>0</v>
      </c>
      <c r="F24" s="71">
        <v>0</v>
      </c>
      <c r="G24" s="71">
        <v>0</v>
      </c>
      <c r="H24" s="70">
        <f>H22*C24</f>
        <v>0</v>
      </c>
      <c r="I24" s="69">
        <v>0</v>
      </c>
      <c r="J24" s="17">
        <f>I24*J22</f>
        <v>0</v>
      </c>
      <c r="K24" s="15"/>
      <c r="L24" s="68">
        <v>0</v>
      </c>
      <c r="M24" s="17">
        <f>L24*M22</f>
        <v>0</v>
      </c>
      <c r="N24" s="17"/>
      <c r="O24" s="15"/>
      <c r="P24" s="50">
        <v>0</v>
      </c>
      <c r="Q24" s="27">
        <f>IF(COUNTIF($M$12:$M$21,"&lt;&gt;0")+COUNTIF($L$24,"&lt;&gt;0")+COUNTIF($M$28:$M$37,"&lt;&gt;0")+COUNTIF($M$42:$M$51,"&lt;&gt;0")+COUNTIF($L$56,"&lt;&gt;0")&gt;0,M24-P24,J24-P24)</f>
        <v>0</v>
      </c>
      <c r="R24" s="49">
        <v>0</v>
      </c>
      <c r="S24" s="27">
        <f>IF(COUNTIF($M$12:$M$21,"&lt;&gt;0")+COUNTIF($L$24,"&lt;&gt;0")+COUNTIF($M$28:$M$37,"&lt;&gt;0")+COUNTIF($M$42:$M$51,"&lt;&gt;0")+COUNTIF($L$56,"&lt;&gt;0")&gt;0,M24-P24-R24,J24-P24-R24)</f>
        <v>0</v>
      </c>
      <c r="T24" s="48"/>
      <c r="U24" s="15"/>
      <c r="V24" s="17"/>
    </row>
    <row r="25" spans="2:22" ht="36" customHeight="1">
      <c r="B25" s="67" t="s">
        <v>121</v>
      </c>
      <c r="C25" s="66"/>
      <c r="D25" s="65"/>
      <c r="E25" s="43">
        <f>SUM(E24)+E22</f>
        <v>0</v>
      </c>
      <c r="F25" s="43">
        <f>F22+F24</f>
        <v>0</v>
      </c>
      <c r="G25" s="43">
        <f>G22+G24</f>
        <v>0</v>
      </c>
      <c r="H25" s="41">
        <f>SUM(H22+H24)</f>
        <v>0</v>
      </c>
      <c r="I25" s="41"/>
      <c r="J25" s="41">
        <f>SUM(J22+J24)</f>
        <v>0</v>
      </c>
      <c r="K25" s="15"/>
      <c r="L25" s="41"/>
      <c r="M25" s="41">
        <f>SUM(M22+M24)</f>
        <v>0</v>
      </c>
      <c r="N25" s="41"/>
      <c r="O25" s="15"/>
      <c r="P25" s="41">
        <f>SUM(P22+P24)</f>
        <v>0</v>
      </c>
      <c r="Q25" s="41">
        <f>Q22+Q24</f>
        <v>0</v>
      </c>
      <c r="R25" s="41">
        <f>R22+R24</f>
        <v>0</v>
      </c>
      <c r="S25" s="41">
        <f>S22+S24</f>
        <v>0</v>
      </c>
      <c r="T25" s="41"/>
      <c r="U25" s="15"/>
      <c r="V25" s="41"/>
    </row>
    <row r="26" spans="2:22" ht="10.5" customHeight="1">
      <c r="B26" s="24"/>
      <c r="C26" s="39"/>
      <c r="D26" s="39"/>
      <c r="E26" s="39"/>
      <c r="F26" s="39"/>
      <c r="G26" s="39"/>
      <c r="H26" s="39"/>
      <c r="I26" s="39"/>
      <c r="J26" s="39"/>
      <c r="K26" s="15"/>
      <c r="L26" s="39"/>
      <c r="M26" s="39"/>
      <c r="N26" s="39"/>
      <c r="O26" s="15"/>
      <c r="P26" s="39"/>
      <c r="Q26" s="39"/>
      <c r="R26" s="39"/>
      <c r="S26" s="39"/>
      <c r="T26" s="39"/>
      <c r="U26" s="15"/>
      <c r="V26" s="22"/>
    </row>
    <row r="27" spans="2:22" ht="84.95">
      <c r="B27" s="21" t="s">
        <v>122</v>
      </c>
      <c r="C27" s="60"/>
      <c r="D27" s="60"/>
      <c r="E27" s="60"/>
      <c r="F27" s="60"/>
      <c r="G27" s="60"/>
      <c r="H27" s="60"/>
      <c r="I27" s="20"/>
      <c r="J27" s="20"/>
      <c r="K27" s="15"/>
      <c r="L27" s="20"/>
      <c r="M27" s="20"/>
      <c r="N27" s="64"/>
      <c r="O27" s="15"/>
      <c r="P27" s="58"/>
      <c r="Q27" s="20"/>
      <c r="R27" s="20"/>
      <c r="S27" s="20"/>
      <c r="T27" s="64"/>
      <c r="U27" s="15"/>
      <c r="V27" s="19"/>
    </row>
    <row r="28" spans="2:22">
      <c r="B28" s="32"/>
      <c r="C28" s="53"/>
      <c r="D28" s="56"/>
      <c r="E28" s="32">
        <v>0</v>
      </c>
      <c r="F28" s="55">
        <v>0</v>
      </c>
      <c r="G28" s="55">
        <v>0</v>
      </c>
      <c r="H28" s="27">
        <f>E28+G28</f>
        <v>0</v>
      </c>
      <c r="I28" s="53"/>
      <c r="J28" s="54">
        <v>0</v>
      </c>
      <c r="K28" s="63"/>
      <c r="L28" s="53"/>
      <c r="M28" s="52">
        <v>0</v>
      </c>
      <c r="N28" s="51"/>
      <c r="O28" s="15"/>
      <c r="P28" s="50">
        <v>0</v>
      </c>
      <c r="Q28" s="27">
        <f>IF(COUNTIF($M$12:$M$21,"&lt;&gt;0")+COUNTIF($L$24,"&lt;&gt;0")+COUNTIF($M$28:$M$37,"&lt;&gt;0")+COUNTIF($M$42:$M$51,"&lt;&gt;0")+COUNTIF($L$56,"&lt;&gt;0")&gt;0,M28-P28,J28-P28)</f>
        <v>0</v>
      </c>
      <c r="R28" s="49">
        <v>0</v>
      </c>
      <c r="S28" s="27">
        <f>IF(COUNTIF($M$12:$M$21,"&lt;&gt;0")+COUNTIF($L$24,"&lt;&gt;0")+COUNTIF($M$28:$M$37,"&lt;&gt;0")+COUNTIF($M$42:$M$51,"&lt;&gt;0")+COUNTIF($L$56,"&lt;&gt;0")&gt;0,M28-P28-R28,J28-P28-R28)</f>
        <v>0</v>
      </c>
      <c r="T28" s="48"/>
      <c r="U28" s="15"/>
      <c r="V28" s="47"/>
    </row>
    <row r="29" spans="2:22">
      <c r="B29" s="32"/>
      <c r="C29" s="53"/>
      <c r="D29" s="56"/>
      <c r="E29" s="32">
        <v>0</v>
      </c>
      <c r="F29" s="32">
        <v>0</v>
      </c>
      <c r="G29" s="32">
        <v>0</v>
      </c>
      <c r="H29" s="27">
        <f>E29+G29</f>
        <v>0</v>
      </c>
      <c r="I29" s="53"/>
      <c r="J29" s="54">
        <v>0</v>
      </c>
      <c r="K29" s="15"/>
      <c r="L29" s="53"/>
      <c r="M29" s="52">
        <v>0</v>
      </c>
      <c r="N29" s="51"/>
      <c r="O29" s="15"/>
      <c r="P29" s="50">
        <v>0</v>
      </c>
      <c r="Q29" s="27">
        <f>IF(COUNTIF($M$12:$M$21,"&lt;&gt;0")+COUNTIF($L$24,"&lt;&gt;0")+COUNTIF($M$28:$M$37,"&lt;&gt;0")+COUNTIF($M$42:$M$51,"&lt;&gt;0")+COUNTIF($L$56,"&lt;&gt;0")&gt;0,M29-P29,J29-P29)</f>
        <v>0</v>
      </c>
      <c r="R29" s="49">
        <v>0</v>
      </c>
      <c r="S29" s="27">
        <f>IF(COUNTIF($M$12:$M$21,"&lt;&gt;0")+COUNTIF($L$24,"&lt;&gt;0")+COUNTIF($M$28:$M$37,"&lt;&gt;0")+COUNTIF($M$42:$M$51,"&lt;&gt;0")+COUNTIF($L$56,"&lt;&gt;0")&gt;0,M29-P29-R29,J29-P29-R29)</f>
        <v>0</v>
      </c>
      <c r="T29" s="48"/>
      <c r="U29" s="15"/>
      <c r="V29" s="47"/>
    </row>
    <row r="30" spans="2:22">
      <c r="B30" s="32"/>
      <c r="C30" s="53"/>
      <c r="D30" s="56"/>
      <c r="E30" s="32">
        <v>0</v>
      </c>
      <c r="F30" s="32">
        <v>0</v>
      </c>
      <c r="G30" s="32">
        <v>0</v>
      </c>
      <c r="H30" s="27">
        <f>E30+G30</f>
        <v>0</v>
      </c>
      <c r="I30" s="53"/>
      <c r="J30" s="54">
        <v>0</v>
      </c>
      <c r="K30" s="15"/>
      <c r="L30" s="53"/>
      <c r="M30" s="52">
        <v>0</v>
      </c>
      <c r="N30" s="51"/>
      <c r="O30" s="15"/>
      <c r="P30" s="50">
        <v>0</v>
      </c>
      <c r="Q30" s="27">
        <f>IF(COUNTIF($M$12:$M$21,"&lt;&gt;0")+COUNTIF($L$24,"&lt;&gt;0")+COUNTIF($M$28:$M$37,"&lt;&gt;0")+COUNTIF($M$42:$M$51,"&lt;&gt;0")+COUNTIF($L$56,"&lt;&gt;0")&gt;0,M30-P30,J30-P30)</f>
        <v>0</v>
      </c>
      <c r="R30" s="49">
        <v>0</v>
      </c>
      <c r="S30" s="27">
        <f>IF(COUNTIF($M$12:$M$21,"&lt;&gt;0")+COUNTIF($L$24,"&lt;&gt;0")+COUNTIF($M$28:$M$37,"&lt;&gt;0")+COUNTIF($M$42:$M$51,"&lt;&gt;0")+COUNTIF($L$56,"&lt;&gt;0")&gt;0,M30-P30-R30,J30-P30-R30)</f>
        <v>0</v>
      </c>
      <c r="T30" s="48"/>
      <c r="U30" s="15"/>
      <c r="V30" s="47"/>
    </row>
    <row r="31" spans="2:22">
      <c r="B31" s="32"/>
      <c r="C31" s="53"/>
      <c r="D31" s="56"/>
      <c r="E31" s="32">
        <v>0</v>
      </c>
      <c r="F31" s="55">
        <v>0</v>
      </c>
      <c r="G31" s="55">
        <v>0</v>
      </c>
      <c r="H31" s="27">
        <f>E31+G31</f>
        <v>0</v>
      </c>
      <c r="I31" s="53"/>
      <c r="J31" s="54">
        <v>0</v>
      </c>
      <c r="K31" s="15"/>
      <c r="L31" s="53"/>
      <c r="M31" s="52">
        <v>0</v>
      </c>
      <c r="N31" s="51"/>
      <c r="O31" s="15"/>
      <c r="P31" s="50">
        <v>0</v>
      </c>
      <c r="Q31" s="27">
        <f>IF(COUNTIF($M$12:$M$21,"&lt;&gt;0")+COUNTIF($L$24,"&lt;&gt;0")+COUNTIF($M$28:$M$37,"&lt;&gt;0")+COUNTIF($M$42:$M$51,"&lt;&gt;0")+COUNTIF($L$56,"&lt;&gt;0")&gt;0,M31-P31,J31-P31)</f>
        <v>0</v>
      </c>
      <c r="R31" s="49">
        <v>0</v>
      </c>
      <c r="S31" s="27">
        <f>IF(COUNTIF($M$12:$M$21,"&lt;&gt;0")+COUNTIF($L$24,"&lt;&gt;0")+COUNTIF($M$28:$M$37,"&lt;&gt;0")+COUNTIF($M$42:$M$51,"&lt;&gt;0")+COUNTIF($L$56,"&lt;&gt;0")&gt;0,M31-P31-R31,J31-P31-R31)</f>
        <v>0</v>
      </c>
      <c r="T31" s="48"/>
      <c r="U31" s="15"/>
      <c r="V31" s="47"/>
    </row>
    <row r="32" spans="2:22">
      <c r="B32" s="32"/>
      <c r="C32" s="53"/>
      <c r="D32" s="56"/>
      <c r="E32" s="32">
        <v>0</v>
      </c>
      <c r="F32" s="55">
        <v>0</v>
      </c>
      <c r="G32" s="55">
        <v>0</v>
      </c>
      <c r="H32" s="27">
        <f>E32+G32</f>
        <v>0</v>
      </c>
      <c r="I32" s="53"/>
      <c r="J32" s="54">
        <v>0</v>
      </c>
      <c r="K32" s="15"/>
      <c r="L32" s="53"/>
      <c r="M32" s="52">
        <v>0</v>
      </c>
      <c r="N32" s="51"/>
      <c r="O32" s="15"/>
      <c r="P32" s="50">
        <v>0</v>
      </c>
      <c r="Q32" s="27">
        <f>IF(COUNTIF($M$12:$M$21,"&lt;&gt;0")+COUNTIF($L$24,"&lt;&gt;0")+COUNTIF($M$28:$M$37,"&lt;&gt;0")+COUNTIF($M$42:$M$51,"&lt;&gt;0")+COUNTIF($L$56,"&lt;&gt;0")&gt;0,M32-P32,J32-P32)</f>
        <v>0</v>
      </c>
      <c r="R32" s="49">
        <v>0</v>
      </c>
      <c r="S32" s="27">
        <f>IF(COUNTIF($M$12:$M$21,"&lt;&gt;0")+COUNTIF($L$24,"&lt;&gt;0")+COUNTIF($M$28:$M$37,"&lt;&gt;0")+COUNTIF($M$42:$M$51,"&lt;&gt;0")+COUNTIF($L$56,"&lt;&gt;0")&gt;0,M32-P32-R32,J32-P32-R32)</f>
        <v>0</v>
      </c>
      <c r="T32" s="48"/>
      <c r="U32" s="15"/>
      <c r="V32" s="47"/>
    </row>
    <row r="33" spans="2:22">
      <c r="B33" s="32"/>
      <c r="C33" s="53"/>
      <c r="D33" s="56"/>
      <c r="E33" s="32">
        <v>0</v>
      </c>
      <c r="F33" s="32">
        <v>0</v>
      </c>
      <c r="G33" s="32">
        <v>0</v>
      </c>
      <c r="H33" s="27">
        <f>E33+G33</f>
        <v>0</v>
      </c>
      <c r="I33" s="53"/>
      <c r="J33" s="54">
        <v>0</v>
      </c>
      <c r="K33" s="15"/>
      <c r="L33" s="53"/>
      <c r="M33" s="52">
        <v>0</v>
      </c>
      <c r="N33" s="51"/>
      <c r="O33" s="15"/>
      <c r="P33" s="50">
        <v>0</v>
      </c>
      <c r="Q33" s="27">
        <f>IF(COUNTIF($M$12:$M$21,"&lt;&gt;0")+COUNTIF($L$24,"&lt;&gt;0")+COUNTIF($M$28:$M$37,"&lt;&gt;0")+COUNTIF($M$42:$M$51,"&lt;&gt;0")+COUNTIF($L$56,"&lt;&gt;0")&gt;0,M33-P33,J33-P33)</f>
        <v>0</v>
      </c>
      <c r="R33" s="49">
        <v>0</v>
      </c>
      <c r="S33" s="27">
        <f>IF(COUNTIF($M$12:$M$21,"&lt;&gt;0")+COUNTIF($L$24,"&lt;&gt;0")+COUNTIF($M$28:$M$37,"&lt;&gt;0")+COUNTIF($M$42:$M$51,"&lt;&gt;0")+COUNTIF($L$56,"&lt;&gt;0")&gt;0,M33-P33-R33,J33-P33-R33)</f>
        <v>0</v>
      </c>
      <c r="T33" s="48"/>
      <c r="U33" s="15"/>
      <c r="V33" s="47"/>
    </row>
    <row r="34" spans="2:22">
      <c r="B34" s="32"/>
      <c r="C34" s="53"/>
      <c r="D34" s="56"/>
      <c r="E34" s="32">
        <v>0</v>
      </c>
      <c r="F34" s="55">
        <v>0</v>
      </c>
      <c r="G34" s="55">
        <v>0</v>
      </c>
      <c r="H34" s="27">
        <f>E34+G34</f>
        <v>0</v>
      </c>
      <c r="I34" s="53"/>
      <c r="J34" s="54">
        <v>0</v>
      </c>
      <c r="K34" s="15"/>
      <c r="L34" s="53"/>
      <c r="M34" s="52">
        <v>0</v>
      </c>
      <c r="N34" s="51"/>
      <c r="O34" s="15"/>
      <c r="P34" s="50">
        <v>0</v>
      </c>
      <c r="Q34" s="27">
        <f>IF(COUNTIF($M$12:$M$21,"&lt;&gt;0")+COUNTIF($L$24,"&lt;&gt;0")+COUNTIF($M$28:$M$37,"&lt;&gt;0")+COUNTIF($M$42:$M$51,"&lt;&gt;0")+COUNTIF($L$56,"&lt;&gt;0")&gt;0,M34-P34,J34-P34)</f>
        <v>0</v>
      </c>
      <c r="R34" s="49">
        <v>0</v>
      </c>
      <c r="S34" s="27">
        <f>IF(COUNTIF($M$12:$M$21,"&lt;&gt;0")+COUNTIF($L$24,"&lt;&gt;0")+COUNTIF($M$28:$M$37,"&lt;&gt;0")+COUNTIF($M$42:$M$51,"&lt;&gt;0")+COUNTIF($L$56,"&lt;&gt;0")&gt;0,M34-P34-R34,J34-P34-R34)</f>
        <v>0</v>
      </c>
      <c r="T34" s="48"/>
      <c r="U34" s="15"/>
      <c r="V34" s="47"/>
    </row>
    <row r="35" spans="2:22">
      <c r="B35" s="32"/>
      <c r="C35" s="53"/>
      <c r="D35" s="56"/>
      <c r="E35" s="32">
        <v>0</v>
      </c>
      <c r="F35" s="55">
        <v>0</v>
      </c>
      <c r="G35" s="55">
        <v>0</v>
      </c>
      <c r="H35" s="27">
        <f>E35+G35</f>
        <v>0</v>
      </c>
      <c r="I35" s="53"/>
      <c r="J35" s="54">
        <v>0</v>
      </c>
      <c r="K35" s="15"/>
      <c r="L35" s="53"/>
      <c r="M35" s="52">
        <v>0</v>
      </c>
      <c r="N35" s="51"/>
      <c r="O35" s="15"/>
      <c r="P35" s="50">
        <v>0</v>
      </c>
      <c r="Q35" s="27">
        <f>IF(COUNTIF($M$12:$M$21,"&lt;&gt;0")+COUNTIF($L$24,"&lt;&gt;0")+COUNTIF($M$28:$M$37,"&lt;&gt;0")+COUNTIF($M$42:$M$51,"&lt;&gt;0")+COUNTIF($L$56,"&lt;&gt;0")&gt;0,M35-P35,J35-P35)</f>
        <v>0</v>
      </c>
      <c r="R35" s="49">
        <v>0</v>
      </c>
      <c r="S35" s="27">
        <f>IF(COUNTIF($M$12:$M$21,"&lt;&gt;0")+COUNTIF($L$24,"&lt;&gt;0")+COUNTIF($M$28:$M$37,"&lt;&gt;0")+COUNTIF($M$42:$M$51,"&lt;&gt;0")+COUNTIF($L$56,"&lt;&gt;0")&gt;0,M35-P35-R35,J35-P35-R35)</f>
        <v>0</v>
      </c>
      <c r="T35" s="48"/>
      <c r="U35" s="15"/>
      <c r="V35" s="47"/>
    </row>
    <row r="36" spans="2:22">
      <c r="B36" s="32"/>
      <c r="C36" s="53"/>
      <c r="D36" s="56"/>
      <c r="E36" s="32">
        <v>0</v>
      </c>
      <c r="F36" s="55">
        <v>0</v>
      </c>
      <c r="G36" s="55">
        <v>0</v>
      </c>
      <c r="H36" s="27">
        <f>E36+G36</f>
        <v>0</v>
      </c>
      <c r="I36" s="53"/>
      <c r="J36" s="54">
        <v>0</v>
      </c>
      <c r="K36" s="15"/>
      <c r="L36" s="53"/>
      <c r="M36" s="52">
        <v>0</v>
      </c>
      <c r="N36" s="51"/>
      <c r="O36" s="15"/>
      <c r="P36" s="50">
        <v>0</v>
      </c>
      <c r="Q36" s="27">
        <f>IF(COUNTIF($M$12:$M$21,"&lt;&gt;0")+COUNTIF($L$24,"&lt;&gt;0")+COUNTIF($M$28:$M$37,"&lt;&gt;0")+COUNTIF($M$42:$M$51,"&lt;&gt;0")+COUNTIF($L$56,"&lt;&gt;0")&gt;0,M36-P36,J36-P36)</f>
        <v>0</v>
      </c>
      <c r="R36" s="49">
        <v>0</v>
      </c>
      <c r="S36" s="27">
        <f>IF(COUNTIF($M$12:$M$21,"&lt;&gt;0")+COUNTIF($L$24,"&lt;&gt;0")+COUNTIF($M$28:$M$37,"&lt;&gt;0")+COUNTIF($M$42:$M$51,"&lt;&gt;0")+COUNTIF($L$56,"&lt;&gt;0")&gt;0,M36-P36-R36,J36-P36-R36)</f>
        <v>0</v>
      </c>
      <c r="T36" s="48"/>
      <c r="U36" s="15"/>
      <c r="V36" s="47"/>
    </row>
    <row r="37" spans="2:22">
      <c r="B37" s="32"/>
      <c r="C37" s="53"/>
      <c r="D37" s="56"/>
      <c r="E37" s="32">
        <v>0</v>
      </c>
      <c r="F37" s="55">
        <v>0</v>
      </c>
      <c r="G37" s="55">
        <v>0</v>
      </c>
      <c r="H37" s="27">
        <f>E37+G37</f>
        <v>0</v>
      </c>
      <c r="I37" s="53"/>
      <c r="J37" s="54">
        <v>0</v>
      </c>
      <c r="K37" s="15"/>
      <c r="L37" s="53"/>
      <c r="M37" s="52">
        <v>0</v>
      </c>
      <c r="N37" s="51"/>
      <c r="O37" s="15"/>
      <c r="P37" s="50">
        <v>0</v>
      </c>
      <c r="Q37" s="27">
        <f>IF(COUNTIF($M$12:$M$21,"&lt;&gt;0")+COUNTIF($L$24,"&lt;&gt;0")+COUNTIF($M$28:$M$37,"&lt;&gt;0")+COUNTIF($M$42:$M$51,"&lt;&gt;0")+COUNTIF($L$56,"&lt;&gt;0")&gt;0,M37-P37,J37-P37)</f>
        <v>0</v>
      </c>
      <c r="R37" s="49">
        <v>0</v>
      </c>
      <c r="S37" s="27">
        <f>IF(COUNTIF($M$12:$M$21,"&lt;&gt;0")+COUNTIF($L$24,"&lt;&gt;0")+COUNTIF($M$28:$M$37,"&lt;&gt;0")+COUNTIF($M$42:$M$51,"&lt;&gt;0")+COUNTIF($L$56,"&lt;&gt;0")&gt;0,M37-P37-R37,J37-P37-R37)</f>
        <v>0</v>
      </c>
      <c r="T37" s="48"/>
      <c r="U37" s="15"/>
      <c r="V37" s="47"/>
    </row>
    <row r="38" spans="2:22" ht="84.95">
      <c r="B38" s="46" t="s">
        <v>123</v>
      </c>
      <c r="C38" s="62"/>
      <c r="D38" s="19"/>
      <c r="E38" s="61">
        <f>SUM(E28:E37)</f>
        <v>0</v>
      </c>
      <c r="F38" s="61">
        <f>SUM(F28:F37)</f>
        <v>0</v>
      </c>
      <c r="G38" s="61">
        <f>SUM(G28:G37)</f>
        <v>0</v>
      </c>
      <c r="H38" s="42">
        <f>E38+G38</f>
        <v>0</v>
      </c>
      <c r="I38" s="41"/>
      <c r="J38" s="41">
        <f>SUM(J28:J37)</f>
        <v>0</v>
      </c>
      <c r="K38" s="15"/>
      <c r="L38" s="41"/>
      <c r="M38" s="41">
        <f>SUM(M28:M37)</f>
        <v>0</v>
      </c>
      <c r="N38" s="41"/>
      <c r="O38" s="15"/>
      <c r="P38" s="41">
        <f>SUM(P28:P37)</f>
        <v>0</v>
      </c>
      <c r="Q38" s="41">
        <f>SUM(Q28:Q37)</f>
        <v>0</v>
      </c>
      <c r="R38" s="41">
        <f>SUM(R28:R37)</f>
        <v>0</v>
      </c>
      <c r="S38" s="41">
        <f>SUM(S28:S37)</f>
        <v>0</v>
      </c>
      <c r="T38" s="41"/>
      <c r="U38" s="15"/>
      <c r="V38" s="41"/>
    </row>
    <row r="39" spans="2:22" ht="10.5" customHeight="1">
      <c r="B39" s="24"/>
      <c r="C39" s="39"/>
      <c r="D39" s="39"/>
      <c r="E39" s="39"/>
      <c r="F39" s="39"/>
      <c r="G39" s="39"/>
      <c r="H39" s="39"/>
      <c r="I39" s="39"/>
      <c r="J39" s="39"/>
      <c r="K39" s="15"/>
      <c r="L39" s="39"/>
      <c r="M39" s="39"/>
      <c r="N39" s="39"/>
      <c r="O39" s="15"/>
      <c r="P39" s="39"/>
      <c r="Q39" s="39"/>
      <c r="R39" s="39"/>
      <c r="S39" s="39"/>
      <c r="T39" s="39"/>
      <c r="U39" s="15"/>
      <c r="V39" s="22"/>
    </row>
    <row r="40" spans="2:22" s="40" customFormat="1" ht="33.950000000000003">
      <c r="B40" s="21" t="s">
        <v>124</v>
      </c>
      <c r="C40" s="60"/>
      <c r="D40" s="60"/>
      <c r="E40" s="60"/>
      <c r="F40" s="60"/>
      <c r="G40" s="60"/>
      <c r="H40" s="60"/>
      <c r="I40" s="20"/>
      <c r="J40" s="19"/>
      <c r="K40" s="15"/>
      <c r="L40" s="58"/>
      <c r="M40" s="20"/>
      <c r="N40" s="19"/>
      <c r="O40" s="15"/>
      <c r="P40" s="58"/>
      <c r="Q40" s="20"/>
      <c r="R40" s="20"/>
      <c r="S40" s="20"/>
      <c r="T40" s="19"/>
      <c r="U40" s="15"/>
      <c r="V40" s="19"/>
    </row>
    <row r="41" spans="2:22" s="40" customFormat="1" ht="68.099999999999994">
      <c r="B41" s="59" t="s">
        <v>125</v>
      </c>
      <c r="C41" s="20"/>
      <c r="D41" s="20"/>
      <c r="E41" s="20"/>
      <c r="F41" s="20"/>
      <c r="G41" s="20"/>
      <c r="H41" s="20"/>
      <c r="I41" s="20"/>
      <c r="J41" s="19"/>
      <c r="K41" s="15"/>
      <c r="L41" s="58"/>
      <c r="M41" s="20"/>
      <c r="N41" s="19"/>
      <c r="O41" s="15"/>
      <c r="P41" s="58"/>
      <c r="Q41" s="20"/>
      <c r="R41" s="20"/>
      <c r="S41" s="20"/>
      <c r="T41" s="19"/>
      <c r="U41" s="15"/>
      <c r="V41" s="19"/>
    </row>
    <row r="42" spans="2:22" ht="18">
      <c r="B42" s="57"/>
      <c r="C42" s="53"/>
      <c r="D42" s="56"/>
      <c r="E42" s="32">
        <v>0</v>
      </c>
      <c r="F42" s="32">
        <v>0</v>
      </c>
      <c r="G42" s="32">
        <v>0</v>
      </c>
      <c r="H42" s="27">
        <f>E42+G42</f>
        <v>0</v>
      </c>
      <c r="I42" s="53"/>
      <c r="J42" s="54">
        <v>0</v>
      </c>
      <c r="K42" s="15"/>
      <c r="L42" s="53"/>
      <c r="M42" s="52">
        <v>0</v>
      </c>
      <c r="N42" s="51"/>
      <c r="O42" s="15"/>
      <c r="P42" s="50">
        <v>0</v>
      </c>
      <c r="Q42" s="27">
        <f>IF(COUNTIF($M$12:$M$21,"&lt;&gt;0")+COUNTIF($L$24,"&lt;&gt;0")+COUNTIF($M$28:$M$37,"&lt;&gt;0")+COUNTIF($M$42:$M$51,"&lt;&gt;0")+COUNTIF($L$56,"&lt;&gt;0")&gt;0,M42-P42,J42-P42)</f>
        <v>0</v>
      </c>
      <c r="R42" s="49">
        <v>0</v>
      </c>
      <c r="S42" s="27">
        <f>IF(COUNTIF($M$12:$M$21,"&lt;&gt;0")+COUNTIF($L$24,"&lt;&gt;0")+COUNTIF($M$28:$M$37,"&lt;&gt;0")+COUNTIF($M$42:$M$51,"&lt;&gt;0")+COUNTIF($L$56,"&lt;&gt;0")&gt;0,M42-P42-R42,J42-P42-R42)</f>
        <v>0</v>
      </c>
      <c r="T42" s="48"/>
      <c r="U42" s="15"/>
      <c r="V42" s="47"/>
    </row>
    <row r="43" spans="2:22" ht="18">
      <c r="B43" s="57"/>
      <c r="C43" s="53"/>
      <c r="D43" s="56"/>
      <c r="E43" s="32">
        <v>0</v>
      </c>
      <c r="F43" s="32">
        <v>0</v>
      </c>
      <c r="G43" s="32">
        <v>0</v>
      </c>
      <c r="H43" s="27">
        <f>E43+G43</f>
        <v>0</v>
      </c>
      <c r="I43" s="53"/>
      <c r="J43" s="54">
        <v>0</v>
      </c>
      <c r="K43" s="15"/>
      <c r="L43" s="53"/>
      <c r="M43" s="52">
        <v>0</v>
      </c>
      <c r="N43" s="51"/>
      <c r="O43" s="15"/>
      <c r="P43" s="50">
        <v>0</v>
      </c>
      <c r="Q43" s="27">
        <f>IF(COUNTIF($M$12:$M$21,"&lt;&gt;0")+COUNTIF($L$24,"&lt;&gt;0")+COUNTIF($M$28:$M$37,"&lt;&gt;0")+COUNTIF($M$42:$M$51,"&lt;&gt;0")+COUNTIF($L$56,"&lt;&gt;0")&gt;0,M43-P43,J43-P43)</f>
        <v>0</v>
      </c>
      <c r="R43" s="49">
        <v>0</v>
      </c>
      <c r="S43" s="27">
        <f>IF(COUNTIF($M$12:$M$21,"&lt;&gt;0")+COUNTIF($L$24,"&lt;&gt;0")+COUNTIF($M$28:$M$37,"&lt;&gt;0")+COUNTIF($M$42:$M$51,"&lt;&gt;0")+COUNTIF($L$56,"&lt;&gt;0")&gt;0,M43-P43-R43,J43-P43-R43)</f>
        <v>0</v>
      </c>
      <c r="T43" s="48"/>
      <c r="U43" s="15"/>
      <c r="V43" s="47"/>
    </row>
    <row r="44" spans="2:22" ht="18">
      <c r="B44" s="57"/>
      <c r="C44" s="53"/>
      <c r="D44" s="56"/>
      <c r="E44" s="32">
        <v>0</v>
      </c>
      <c r="F44" s="55">
        <v>0</v>
      </c>
      <c r="G44" s="55">
        <v>0</v>
      </c>
      <c r="H44" s="27">
        <f>E44+G44</f>
        <v>0</v>
      </c>
      <c r="I44" s="53"/>
      <c r="J44" s="54">
        <v>0</v>
      </c>
      <c r="K44" s="15"/>
      <c r="L44" s="53"/>
      <c r="M44" s="52">
        <v>0</v>
      </c>
      <c r="N44" s="51"/>
      <c r="O44" s="15"/>
      <c r="P44" s="50">
        <v>0</v>
      </c>
      <c r="Q44" s="27">
        <f>IF(COUNTIF($M$12:$M$21,"&lt;&gt;0")+COUNTIF($L$24,"&lt;&gt;0")+COUNTIF($M$28:$M$37,"&lt;&gt;0")+COUNTIF($M$42:$M$51,"&lt;&gt;0")+COUNTIF($L$56,"&lt;&gt;0")&gt;0,M44-P44,J44-P44)</f>
        <v>0</v>
      </c>
      <c r="R44" s="49">
        <v>0</v>
      </c>
      <c r="S44" s="27">
        <f>IF(COUNTIF($M$12:$M$21,"&lt;&gt;0")+COUNTIF($L$24,"&lt;&gt;0")+COUNTIF($M$28:$M$37,"&lt;&gt;0")+COUNTIF($M$42:$M$51,"&lt;&gt;0")+COUNTIF($L$56,"&lt;&gt;0")&gt;0,M44-P44-R44,J44-P44-R44)</f>
        <v>0</v>
      </c>
      <c r="T44" s="48"/>
      <c r="U44" s="15"/>
      <c r="V44" s="47"/>
    </row>
    <row r="45" spans="2:22" ht="18">
      <c r="B45" s="57"/>
      <c r="C45" s="53"/>
      <c r="D45" s="56"/>
      <c r="E45" s="32">
        <v>0</v>
      </c>
      <c r="F45" s="55">
        <v>0</v>
      </c>
      <c r="G45" s="55">
        <v>0</v>
      </c>
      <c r="H45" s="27">
        <f>E45+G45</f>
        <v>0</v>
      </c>
      <c r="I45" s="53"/>
      <c r="J45" s="54">
        <v>0</v>
      </c>
      <c r="K45" s="15"/>
      <c r="L45" s="53"/>
      <c r="M45" s="52">
        <v>0</v>
      </c>
      <c r="N45" s="51"/>
      <c r="O45" s="15"/>
      <c r="P45" s="50">
        <v>0</v>
      </c>
      <c r="Q45" s="27">
        <f>IF(COUNTIF($M$12:$M$21,"&lt;&gt;0")+COUNTIF($L$24,"&lt;&gt;0")+COUNTIF($M$28:$M$37,"&lt;&gt;0")+COUNTIF($M$42:$M$51,"&lt;&gt;0")+COUNTIF($L$56,"&lt;&gt;0")&gt;0,M45-P45,J45-P45)</f>
        <v>0</v>
      </c>
      <c r="R45" s="49">
        <v>0</v>
      </c>
      <c r="S45" s="27">
        <f>IF(COUNTIF($M$12:$M$21,"&lt;&gt;0")+COUNTIF($L$24,"&lt;&gt;0")+COUNTIF($M$28:$M$37,"&lt;&gt;0")+COUNTIF($M$42:$M$51,"&lt;&gt;0")+COUNTIF($L$56,"&lt;&gt;0")&gt;0,M45-P45-R45,J45-P45-R45)</f>
        <v>0</v>
      </c>
      <c r="T45" s="48"/>
      <c r="U45" s="15"/>
      <c r="V45" s="47"/>
    </row>
    <row r="46" spans="2:22" ht="18">
      <c r="B46" s="57"/>
      <c r="C46" s="53"/>
      <c r="D46" s="56"/>
      <c r="E46" s="32">
        <v>0</v>
      </c>
      <c r="F46" s="55">
        <v>0</v>
      </c>
      <c r="G46" s="55">
        <v>0</v>
      </c>
      <c r="H46" s="27">
        <f>E46+G46</f>
        <v>0</v>
      </c>
      <c r="I46" s="53"/>
      <c r="J46" s="54">
        <v>0</v>
      </c>
      <c r="K46" s="15"/>
      <c r="L46" s="53"/>
      <c r="M46" s="52">
        <v>0</v>
      </c>
      <c r="N46" s="51"/>
      <c r="O46" s="15"/>
      <c r="P46" s="50">
        <v>0</v>
      </c>
      <c r="Q46" s="27">
        <f>IF(COUNTIF($M$12:$M$21,"&lt;&gt;0")+COUNTIF($L$24,"&lt;&gt;0")+COUNTIF($M$28:$M$37,"&lt;&gt;0")+COUNTIF($M$42:$M$51,"&lt;&gt;0")+COUNTIF($L$56,"&lt;&gt;0")&gt;0,M46-P46,J46-P46)</f>
        <v>0</v>
      </c>
      <c r="R46" s="49">
        <v>0</v>
      </c>
      <c r="S46" s="27">
        <f>IF(COUNTIF($M$12:$M$21,"&lt;&gt;0")+COUNTIF($L$24,"&lt;&gt;0")+COUNTIF($M$28:$M$37,"&lt;&gt;0")+COUNTIF($M$42:$M$51,"&lt;&gt;0")+COUNTIF($L$56,"&lt;&gt;0")&gt;0,M46-P46-R46,J46-P46-R46)</f>
        <v>0</v>
      </c>
      <c r="T46" s="48"/>
      <c r="U46" s="15"/>
      <c r="V46" s="47"/>
    </row>
    <row r="47" spans="2:22" ht="18">
      <c r="B47" s="57"/>
      <c r="C47" s="53"/>
      <c r="D47" s="56"/>
      <c r="E47" s="32">
        <v>0</v>
      </c>
      <c r="F47" s="55">
        <v>0</v>
      </c>
      <c r="G47" s="55">
        <v>0</v>
      </c>
      <c r="H47" s="27">
        <f>E47+G47</f>
        <v>0</v>
      </c>
      <c r="I47" s="53"/>
      <c r="J47" s="54">
        <v>0</v>
      </c>
      <c r="K47" s="15"/>
      <c r="L47" s="53"/>
      <c r="M47" s="52">
        <v>0</v>
      </c>
      <c r="N47" s="51"/>
      <c r="O47" s="15"/>
      <c r="P47" s="50">
        <v>0</v>
      </c>
      <c r="Q47" s="27">
        <f>IF(COUNTIF($M$12:$M$21,"&lt;&gt;0")+COUNTIF($L$24,"&lt;&gt;0")+COUNTIF($M$28:$M$37,"&lt;&gt;0")+COUNTIF($M$42:$M$51,"&lt;&gt;0")+COUNTIF($L$56,"&lt;&gt;0")&gt;0,M47-P47,J47-P47)</f>
        <v>0</v>
      </c>
      <c r="R47" s="49">
        <v>0</v>
      </c>
      <c r="S47" s="27">
        <f>IF(COUNTIF($M$12:$M$21,"&lt;&gt;0")+COUNTIF($L$24,"&lt;&gt;0")+COUNTIF($M$28:$M$37,"&lt;&gt;0")+COUNTIF($M$42:$M$51,"&lt;&gt;0")+COUNTIF($L$56,"&lt;&gt;0")&gt;0,M47-P47-R47,J47-P47-R47)</f>
        <v>0</v>
      </c>
      <c r="T47" s="48"/>
      <c r="U47" s="15"/>
      <c r="V47" s="47"/>
    </row>
    <row r="48" spans="2:22" ht="18">
      <c r="B48" s="57"/>
      <c r="C48" s="53"/>
      <c r="D48" s="56"/>
      <c r="E48" s="32">
        <v>0</v>
      </c>
      <c r="F48" s="32">
        <v>0</v>
      </c>
      <c r="G48" s="32">
        <v>0</v>
      </c>
      <c r="H48" s="27">
        <f>E48+G48</f>
        <v>0</v>
      </c>
      <c r="I48" s="53"/>
      <c r="J48" s="54">
        <v>0</v>
      </c>
      <c r="K48" s="15"/>
      <c r="L48" s="53"/>
      <c r="M48" s="52">
        <v>0</v>
      </c>
      <c r="N48" s="51"/>
      <c r="O48" s="15"/>
      <c r="P48" s="50">
        <v>0</v>
      </c>
      <c r="Q48" s="27">
        <f>IF(COUNTIF($M$12:$M$21,"&lt;&gt;0")+COUNTIF($L$24,"&lt;&gt;0")+COUNTIF($M$28:$M$37,"&lt;&gt;0")+COUNTIF($M$42:$M$51,"&lt;&gt;0")+COUNTIF($L$56,"&lt;&gt;0")&gt;0,M48-P48,J48-P48)</f>
        <v>0</v>
      </c>
      <c r="R48" s="49">
        <v>0</v>
      </c>
      <c r="S48" s="27">
        <f>IF(COUNTIF($M$12:$M$21,"&lt;&gt;0")+COUNTIF($L$24,"&lt;&gt;0")+COUNTIF($M$28:$M$37,"&lt;&gt;0")+COUNTIF($M$42:$M$51,"&lt;&gt;0")+COUNTIF($L$56,"&lt;&gt;0")&gt;0,M48-P48-R48,J48-P48-R48)</f>
        <v>0</v>
      </c>
      <c r="T48" s="48"/>
      <c r="U48" s="15"/>
      <c r="V48" s="47"/>
    </row>
    <row r="49" spans="2:22" ht="18">
      <c r="B49" s="57"/>
      <c r="C49" s="53"/>
      <c r="D49" s="56"/>
      <c r="E49" s="32">
        <v>0</v>
      </c>
      <c r="F49" s="55">
        <v>0</v>
      </c>
      <c r="G49" s="55">
        <v>0</v>
      </c>
      <c r="H49" s="27">
        <f>E49+G49</f>
        <v>0</v>
      </c>
      <c r="I49" s="53"/>
      <c r="J49" s="54">
        <v>0</v>
      </c>
      <c r="K49" s="15"/>
      <c r="L49" s="53"/>
      <c r="M49" s="52">
        <v>0</v>
      </c>
      <c r="N49" s="51"/>
      <c r="O49" s="15"/>
      <c r="P49" s="50">
        <v>0</v>
      </c>
      <c r="Q49" s="27">
        <f>IF(COUNTIF($M$12:$M$21,"&lt;&gt;0")+COUNTIF($L$24,"&lt;&gt;0")+COUNTIF($M$28:$M$37,"&lt;&gt;0")+COUNTIF($M$42:$M$51,"&lt;&gt;0")+COUNTIF($L$56,"&lt;&gt;0")&gt;0,M49-P49,J49-P49)</f>
        <v>0</v>
      </c>
      <c r="R49" s="49">
        <v>0</v>
      </c>
      <c r="S49" s="27">
        <f>IF(COUNTIF($M$12:$M$21,"&lt;&gt;0")+COUNTIF($L$24,"&lt;&gt;0")+COUNTIF($M$28:$M$37,"&lt;&gt;0")+COUNTIF($M$42:$M$51,"&lt;&gt;0")+COUNTIF($L$56,"&lt;&gt;0")&gt;0,M49-P49-R49,J49-P49-R49)</f>
        <v>0</v>
      </c>
      <c r="T49" s="48"/>
      <c r="U49" s="15"/>
      <c r="V49" s="47"/>
    </row>
    <row r="50" spans="2:22" ht="18">
      <c r="B50" s="57"/>
      <c r="C50" s="53"/>
      <c r="D50" s="56"/>
      <c r="E50" s="32">
        <v>0</v>
      </c>
      <c r="F50" s="55">
        <v>0</v>
      </c>
      <c r="G50" s="55">
        <v>0</v>
      </c>
      <c r="H50" s="27">
        <f>E50+G50</f>
        <v>0</v>
      </c>
      <c r="I50" s="53"/>
      <c r="J50" s="54">
        <v>0</v>
      </c>
      <c r="K50" s="15"/>
      <c r="L50" s="53"/>
      <c r="M50" s="52">
        <v>0</v>
      </c>
      <c r="N50" s="51"/>
      <c r="O50" s="15"/>
      <c r="P50" s="50">
        <v>0</v>
      </c>
      <c r="Q50" s="27">
        <f>IF(COUNTIF($M$12:$M$21,"&lt;&gt;0")+COUNTIF($L$24,"&lt;&gt;0")+COUNTIF($M$28:$M$37,"&lt;&gt;0")+COUNTIF($M$42:$M$51,"&lt;&gt;0")+COUNTIF($L$56,"&lt;&gt;0")&gt;0,M50-P50,J50-P50)</f>
        <v>0</v>
      </c>
      <c r="R50" s="49">
        <v>0</v>
      </c>
      <c r="S50" s="27">
        <f>IF(COUNTIF($M$12:$M$21,"&lt;&gt;0")+COUNTIF($L$24,"&lt;&gt;0")+COUNTIF($M$28:$M$37,"&lt;&gt;0")+COUNTIF($M$42:$M$51,"&lt;&gt;0")+COUNTIF($L$56,"&lt;&gt;0")&gt;0,M50-P50-R50,J50-P50-R50)</f>
        <v>0</v>
      </c>
      <c r="T50" s="48"/>
      <c r="U50" s="15"/>
      <c r="V50" s="47"/>
    </row>
    <row r="51" spans="2:22" ht="18">
      <c r="B51" s="57"/>
      <c r="C51" s="53"/>
      <c r="D51" s="56"/>
      <c r="E51" s="32">
        <v>0</v>
      </c>
      <c r="F51" s="55">
        <v>0</v>
      </c>
      <c r="G51" s="55">
        <v>0</v>
      </c>
      <c r="H51" s="27">
        <f>E51+G51</f>
        <v>0</v>
      </c>
      <c r="I51" s="53"/>
      <c r="J51" s="54">
        <v>0</v>
      </c>
      <c r="K51" s="15"/>
      <c r="L51" s="53"/>
      <c r="M51" s="52">
        <v>0</v>
      </c>
      <c r="N51" s="51"/>
      <c r="O51" s="15"/>
      <c r="P51" s="50">
        <v>0</v>
      </c>
      <c r="Q51" s="27">
        <f>IF(COUNTIF($M$12:$M$21,"&lt;&gt;0")+COUNTIF($L$24,"&lt;&gt;0")+COUNTIF($M$28:$M$37,"&lt;&gt;0")+COUNTIF($M$42:$M$51,"&lt;&gt;0")+COUNTIF($L$56,"&lt;&gt;0")&gt;0,M51-P51,J51-P51)</f>
        <v>0</v>
      </c>
      <c r="R51" s="49">
        <v>0</v>
      </c>
      <c r="S51" s="27">
        <f>IF(COUNTIF($M$12:$M$21,"&lt;&gt;0")+COUNTIF($L$24,"&lt;&gt;0")+COUNTIF($M$28:$M$37,"&lt;&gt;0")+COUNTIF($M$42:$M$51,"&lt;&gt;0")+COUNTIF($L$56,"&lt;&gt;0")&gt;0,M51-P51-R51,J51-P51-R51)</f>
        <v>0</v>
      </c>
      <c r="T51" s="48"/>
      <c r="U51" s="15"/>
      <c r="V51" s="47"/>
    </row>
    <row r="52" spans="2:22" s="40" customFormat="1" ht="65.099999999999994" customHeight="1">
      <c r="B52" s="46" t="s">
        <v>126</v>
      </c>
      <c r="C52" s="45"/>
      <c r="D52" s="44"/>
      <c r="E52" s="43">
        <f>SUM(E42:E51)</f>
        <v>0</v>
      </c>
      <c r="F52" s="43">
        <f>SUM(F42:F51)</f>
        <v>0</v>
      </c>
      <c r="G52" s="43">
        <f>SUM(G42:G51)</f>
        <v>0</v>
      </c>
      <c r="H52" s="42">
        <f>E52+G52</f>
        <v>0</v>
      </c>
      <c r="I52" s="41"/>
      <c r="J52" s="41">
        <f>SUM(J42:J51)</f>
        <v>0</v>
      </c>
      <c r="K52" s="15"/>
      <c r="L52" s="41"/>
      <c r="M52" s="41">
        <f>SUM(M42:M51)</f>
        <v>0</v>
      </c>
      <c r="N52" s="41"/>
      <c r="O52" s="15"/>
      <c r="P52" s="41">
        <f>SUM(P42:P51)</f>
        <v>0</v>
      </c>
      <c r="Q52" s="41">
        <f>SUM(Q42:Q51)</f>
        <v>0</v>
      </c>
      <c r="R52" s="41">
        <f>SUM(R42:R51)</f>
        <v>0</v>
      </c>
      <c r="S52" s="41">
        <f>SUM(S42:S51)</f>
        <v>0</v>
      </c>
      <c r="T52" s="41"/>
      <c r="U52" s="15"/>
      <c r="V52" s="41"/>
    </row>
    <row r="53" spans="2:22" ht="10.5" customHeight="1">
      <c r="B53" s="24"/>
      <c r="C53" s="39"/>
      <c r="D53" s="39"/>
      <c r="E53" s="39"/>
      <c r="F53" s="39"/>
      <c r="G53" s="39"/>
      <c r="H53" s="39"/>
      <c r="I53" s="39"/>
      <c r="J53" s="39"/>
      <c r="K53" s="15"/>
      <c r="L53" s="39"/>
      <c r="M53" s="39"/>
      <c r="N53" s="39"/>
      <c r="O53" s="15"/>
      <c r="P53" s="39"/>
      <c r="Q53" s="39"/>
      <c r="R53" s="39"/>
      <c r="S53" s="39"/>
      <c r="T53" s="39"/>
      <c r="U53" s="15"/>
      <c r="V53" s="22"/>
    </row>
    <row r="54" spans="2:22" ht="33.950000000000003">
      <c r="B54" s="21" t="s">
        <v>127</v>
      </c>
      <c r="C54" s="20"/>
      <c r="D54" s="19"/>
      <c r="E54" s="17">
        <f>SUM(E52,E38,E25)</f>
        <v>0</v>
      </c>
      <c r="F54" s="17">
        <f>SUM(F52,F38,F25)</f>
        <v>0</v>
      </c>
      <c r="G54" s="17">
        <f>G25+G38+G52</f>
        <v>0</v>
      </c>
      <c r="H54" s="17">
        <f>SUM(E54:G54)</f>
        <v>0</v>
      </c>
      <c r="I54" s="17"/>
      <c r="J54" s="17">
        <f>SUM(J25+J38+J52)</f>
        <v>0</v>
      </c>
      <c r="K54" s="15"/>
      <c r="L54" s="17"/>
      <c r="M54" s="17">
        <f>SUM(M25+M38+M52)</f>
        <v>0</v>
      </c>
      <c r="N54" s="17"/>
      <c r="O54" s="15"/>
      <c r="P54" s="17">
        <f>P25+P38+P52</f>
        <v>0</v>
      </c>
      <c r="Q54" s="17">
        <f>Q25+Q38+Q52</f>
        <v>0</v>
      </c>
      <c r="R54" s="17">
        <f>R25+R38+R52</f>
        <v>0</v>
      </c>
      <c r="S54" s="17">
        <f>S25+S38+S52</f>
        <v>0</v>
      </c>
      <c r="T54" s="17"/>
      <c r="U54" s="15"/>
      <c r="V54" s="17"/>
    </row>
    <row r="55" spans="2:22" ht="72.95" customHeight="1">
      <c r="B55" s="24"/>
      <c r="C55" s="38" t="s">
        <v>119</v>
      </c>
      <c r="D55" s="37"/>
      <c r="E55" s="37"/>
      <c r="F55" s="37"/>
      <c r="G55" s="37"/>
      <c r="H55" s="37"/>
      <c r="I55" s="37"/>
      <c r="J55" s="37"/>
      <c r="K55" s="15"/>
      <c r="L55" s="37"/>
      <c r="M55" s="37"/>
      <c r="N55" s="37"/>
      <c r="O55" s="15"/>
      <c r="P55" s="37"/>
      <c r="Q55" s="37"/>
      <c r="R55" s="37"/>
      <c r="S55" s="37"/>
      <c r="T55" s="37"/>
      <c r="U55" s="15"/>
      <c r="V55" s="22"/>
    </row>
    <row r="56" spans="2:22" ht="51">
      <c r="B56" s="36" t="s">
        <v>128</v>
      </c>
      <c r="C56" s="35">
        <v>0</v>
      </c>
      <c r="D56" s="34"/>
      <c r="E56" s="33">
        <f>C56*E54</f>
        <v>0</v>
      </c>
      <c r="F56" s="32">
        <v>0</v>
      </c>
      <c r="G56" s="32">
        <v>0</v>
      </c>
      <c r="H56" s="17">
        <f>E56+G56</f>
        <v>0</v>
      </c>
      <c r="I56" s="31">
        <v>0</v>
      </c>
      <c r="J56" s="17">
        <f>I56*J54</f>
        <v>0</v>
      </c>
      <c r="K56" s="15"/>
      <c r="L56" s="30">
        <v>0</v>
      </c>
      <c r="M56" s="17">
        <f>L56*M54</f>
        <v>0</v>
      </c>
      <c r="N56" s="29"/>
      <c r="O56" s="15"/>
      <c r="P56" s="28">
        <v>0</v>
      </c>
      <c r="Q56" s="27">
        <f>IF(COUNTIF($M$12:$M$21,"&lt;&gt;0")+COUNTIF($L$24,"&lt;&gt;0")+COUNTIF($M$28:$M$37,"&lt;&gt;0")+COUNTIF($M$42:$M$51,"&lt;&gt;0")+COUNTIF($L$56,"&lt;&gt;0")&gt;0,M56-P56,J56-P56)</f>
        <v>0</v>
      </c>
      <c r="R56" s="25">
        <v>0</v>
      </c>
      <c r="S56" s="27">
        <f>IF(COUNTIF($M$12:$M$21,"&lt;&gt;0")+COUNTIF($L$24,"&lt;&gt;0")+COUNTIF($M$28:$M$37,"&lt;&gt;0")+COUNTIF($M$42:$M$51,"&lt;&gt;0")+COUNTIF($L$56,"&lt;&gt;0")&gt;0,M56-P56-R56,J56-P56-R56)</f>
        <v>0</v>
      </c>
      <c r="T56" s="26"/>
      <c r="U56" s="15"/>
      <c r="V56" s="25"/>
    </row>
    <row r="57" spans="2:22" ht="18.75" customHeight="1">
      <c r="B57" s="24"/>
      <c r="C57" s="23"/>
      <c r="D57" s="23"/>
      <c r="E57" s="23"/>
      <c r="F57" s="23"/>
      <c r="G57" s="23"/>
      <c r="H57" s="23"/>
      <c r="I57" s="23"/>
      <c r="J57" s="23"/>
      <c r="K57" s="15"/>
      <c r="L57" s="23"/>
      <c r="M57" s="23"/>
      <c r="N57" s="23"/>
      <c r="O57" s="15"/>
      <c r="P57" s="23"/>
      <c r="Q57" s="23"/>
      <c r="R57" s="23"/>
      <c r="S57" s="23"/>
      <c r="T57" s="23"/>
      <c r="U57" s="15"/>
      <c r="V57" s="22"/>
    </row>
    <row r="58" spans="2:22" ht="33.950000000000003">
      <c r="B58" s="21" t="s">
        <v>129</v>
      </c>
      <c r="C58" s="20"/>
      <c r="D58" s="19"/>
      <c r="E58" s="18">
        <f>SUM(E54,E56)</f>
        <v>0</v>
      </c>
      <c r="F58" s="18">
        <f>SUM(F54,F56)</f>
        <v>0</v>
      </c>
      <c r="G58" s="18">
        <f>G54+G56</f>
        <v>0</v>
      </c>
      <c r="H58" s="16">
        <f>SUM(E58:G58)</f>
        <v>0</v>
      </c>
      <c r="I58" s="16"/>
      <c r="J58" s="16">
        <f>J54+J56</f>
        <v>0</v>
      </c>
      <c r="K58" s="15"/>
      <c r="L58" s="16"/>
      <c r="M58" s="16">
        <f>M54+M56</f>
        <v>0</v>
      </c>
      <c r="N58" s="16"/>
      <c r="O58" s="15"/>
      <c r="P58" s="17">
        <f>P54+P56</f>
        <v>0</v>
      </c>
      <c r="Q58" s="17">
        <f>Q54+Q56</f>
        <v>0</v>
      </c>
      <c r="R58" s="17">
        <f>R54+R56</f>
        <v>0</v>
      </c>
      <c r="S58" s="17">
        <f>S54+S56</f>
        <v>0</v>
      </c>
      <c r="T58" s="17"/>
      <c r="U58" s="15"/>
      <c r="V58" s="16"/>
    </row>
    <row r="59" spans="2:22" ht="7.5" customHeight="1">
      <c r="B59" s="14"/>
      <c r="K59" s="15"/>
      <c r="O59" s="15"/>
      <c r="U59" s="15"/>
    </row>
    <row r="60" spans="2:22" ht="102" customHeight="1">
      <c r="B60" s="192" t="s">
        <v>130</v>
      </c>
      <c r="C60" s="192"/>
      <c r="D60" s="192"/>
      <c r="K60" s="15"/>
      <c r="O60" s="15"/>
      <c r="U60" s="15"/>
    </row>
    <row r="61" spans="2:22" ht="7.5" customHeight="1">
      <c r="B61" s="14"/>
      <c r="K61" s="15"/>
      <c r="O61" s="15"/>
      <c r="U61" s="15"/>
    </row>
    <row r="62" spans="2:22" ht="33.950000000000003">
      <c r="B62" s="13" t="s">
        <v>131</v>
      </c>
      <c r="C62" s="190"/>
      <c r="D62" s="191"/>
      <c r="E62" s="12"/>
      <c r="F62" s="12"/>
      <c r="G62" s="12"/>
      <c r="H62" s="12"/>
      <c r="I62" s="11"/>
      <c r="J62" s="11"/>
      <c r="K62" s="15"/>
      <c r="L62" s="11"/>
      <c r="M62" s="11"/>
      <c r="N62" s="11"/>
      <c r="O62" s="15"/>
      <c r="P62" s="11"/>
      <c r="Q62" s="11"/>
      <c r="R62" s="11"/>
      <c r="S62" s="11"/>
      <c r="T62" s="11"/>
      <c r="U62" s="15"/>
      <c r="V62" s="11"/>
    </row>
    <row r="63" spans="2:22" ht="7.5" customHeight="1">
      <c r="B63" s="14"/>
      <c r="K63" s="15"/>
      <c r="O63" s="15"/>
      <c r="U63" s="15"/>
    </row>
    <row r="64" spans="2:22" ht="33.950000000000003">
      <c r="B64" s="13" t="s">
        <v>132</v>
      </c>
      <c r="C64" s="190"/>
      <c r="D64" s="191"/>
      <c r="E64" s="12"/>
      <c r="F64" s="12"/>
      <c r="G64" s="12"/>
      <c r="H64" s="12"/>
      <c r="I64" s="11"/>
      <c r="J64" s="11"/>
      <c r="K64" s="12"/>
      <c r="L64" s="11"/>
      <c r="M64" s="11"/>
      <c r="N64" s="11"/>
      <c r="O64" s="12"/>
      <c r="P64" s="11"/>
      <c r="Q64" s="11"/>
      <c r="R64" s="11"/>
      <c r="S64" s="11"/>
      <c r="T64" s="11"/>
      <c r="U64" s="12"/>
      <c r="V64" s="11"/>
    </row>
    <row r="65" spans="2:22" ht="7.5" customHeight="1">
      <c r="B65" s="14"/>
    </row>
    <row r="66" spans="2:22" ht="33.950000000000003">
      <c r="B66" s="13" t="s">
        <v>133</v>
      </c>
      <c r="C66" s="190"/>
      <c r="D66" s="191"/>
      <c r="E66" s="12"/>
      <c r="F66" s="12"/>
      <c r="G66" s="12"/>
      <c r="H66" s="12"/>
      <c r="I66" s="11"/>
      <c r="J66" s="11"/>
      <c r="K66" s="12"/>
      <c r="L66" s="11"/>
      <c r="M66" s="11"/>
      <c r="N66" s="11"/>
      <c r="O66" s="12"/>
      <c r="P66" s="11"/>
      <c r="Q66" s="11"/>
      <c r="R66" s="11"/>
      <c r="S66" s="11"/>
      <c r="T66" s="11"/>
      <c r="U66" s="11"/>
      <c r="V66" s="11"/>
    </row>
    <row r="67" spans="2:22"/>
    <row r="68" spans="2:22"/>
    <row r="69" spans="2:22">
      <c r="B69" s="10" t="s">
        <v>134</v>
      </c>
    </row>
    <row r="70" spans="2:22"/>
    <row r="71" spans="2:22"/>
    <row r="72" spans="2:22"/>
    <row r="73" spans="2:22"/>
    <row r="74" spans="2:22"/>
    <row r="75" spans="2:22"/>
    <row r="76" spans="2:22"/>
    <row r="77" spans="2:22"/>
    <row r="78" spans="2:22"/>
    <row r="79" spans="2:22"/>
    <row r="80" spans="2:22"/>
    <row r="81" s="10" customFormat="1"/>
    <row r="82" s="10" customFormat="1"/>
    <row r="83" s="10" customFormat="1"/>
    <row r="84" s="10" customFormat="1"/>
    <row r="85" s="10" customFormat="1"/>
    <row r="86" s="10" customFormat="1"/>
    <row r="87" s="10" customFormat="1"/>
    <row r="88" s="10" customFormat="1"/>
    <row r="89" s="10" customFormat="1"/>
    <row r="90" s="10" customFormat="1"/>
    <row r="91" s="10" customFormat="1"/>
    <row r="92" s="10" customFormat="1"/>
    <row r="93" s="10" customFormat="1"/>
    <row r="94" s="10" customFormat="1"/>
  </sheetData>
  <sheetProtection sheet="1" objects="1" scenarios="1"/>
  <mergeCells count="13">
    <mergeCell ref="B6:C6"/>
    <mergeCell ref="D6:G6"/>
    <mergeCell ref="B1:H1"/>
    <mergeCell ref="B4:C4"/>
    <mergeCell ref="D4:G4"/>
    <mergeCell ref="B5:C5"/>
    <mergeCell ref="D5:G5"/>
    <mergeCell ref="B7:C7"/>
    <mergeCell ref="D7:G7"/>
    <mergeCell ref="C62:D62"/>
    <mergeCell ref="C64:D64"/>
    <mergeCell ref="C66:D66"/>
    <mergeCell ref="B60:D60"/>
  </mergeCells>
  <pageMargins left="0.7" right="0.7" top="0.75" bottom="0.75" header="0.3" footer="0.3"/>
  <pageSetup orientation="portrait" r:id="rId1"/>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480BB0-72F1-7244-8AA1-89366C158C43}">
  <dimension ref="A1:D26"/>
  <sheetViews>
    <sheetView showGridLines="0" zoomScale="192" workbookViewId="0">
      <selection activeCell="B3" sqref="B3"/>
    </sheetView>
  </sheetViews>
  <sheetFormatPr defaultColWidth="0" defaultRowHeight="15" zeroHeight="1"/>
  <cols>
    <col min="1" max="1" width="8.7109375" style="103" customWidth="1"/>
    <col min="2" max="2" width="96.140625" style="103" customWidth="1"/>
    <col min="3" max="3" width="18.7109375" style="104" customWidth="1"/>
    <col min="4" max="4" width="19.28515625" style="103" customWidth="1"/>
    <col min="5" max="16384" width="9.140625" style="103" hidden="1"/>
  </cols>
  <sheetData>
    <row r="1" spans="1:4" ht="77.25" customHeight="1">
      <c r="A1" s="206" t="s">
        <v>135</v>
      </c>
      <c r="B1" s="207"/>
      <c r="C1" s="207"/>
      <c r="D1" s="208"/>
    </row>
    <row r="2" spans="1:4" ht="48.95" customHeight="1">
      <c r="A2" s="114" t="s">
        <v>136</v>
      </c>
      <c r="B2" s="114" t="s">
        <v>137</v>
      </c>
      <c r="C2" s="89" t="s">
        <v>138</v>
      </c>
      <c r="D2" s="113" t="s">
        <v>139</v>
      </c>
    </row>
    <row r="3" spans="1:4" s="109" customFormat="1" ht="18" customHeight="1">
      <c r="A3" s="112">
        <v>1</v>
      </c>
      <c r="B3" s="111"/>
      <c r="C3" s="32">
        <v>0</v>
      </c>
      <c r="D3" s="110"/>
    </row>
    <row r="4" spans="1:4" s="109" customFormat="1" ht="15.95">
      <c r="A4" s="112">
        <v>2</v>
      </c>
      <c r="B4" s="111"/>
      <c r="C4" s="32">
        <v>0</v>
      </c>
      <c r="D4" s="110"/>
    </row>
    <row r="5" spans="1:4" s="109" customFormat="1" ht="15.95">
      <c r="A5" s="112">
        <v>3</v>
      </c>
      <c r="B5" s="111"/>
      <c r="C5" s="32">
        <v>0</v>
      </c>
      <c r="D5" s="110"/>
    </row>
    <row r="6" spans="1:4" s="109" customFormat="1" ht="15.95">
      <c r="A6" s="112">
        <v>4</v>
      </c>
      <c r="B6" s="111"/>
      <c r="C6" s="32">
        <v>0</v>
      </c>
      <c r="D6" s="110"/>
    </row>
    <row r="7" spans="1:4" s="109" customFormat="1" ht="15.95">
      <c r="A7" s="112">
        <v>5</v>
      </c>
      <c r="B7" s="111"/>
      <c r="C7" s="32">
        <v>0</v>
      </c>
      <c r="D7" s="110"/>
    </row>
    <row r="8" spans="1:4" s="109" customFormat="1" ht="15.95">
      <c r="A8" s="112">
        <v>6</v>
      </c>
      <c r="B8" s="111"/>
      <c r="C8" s="32">
        <v>0</v>
      </c>
      <c r="D8" s="110"/>
    </row>
    <row r="9" spans="1:4" s="109" customFormat="1" ht="15.95">
      <c r="A9" s="112">
        <v>7</v>
      </c>
      <c r="B9" s="111"/>
      <c r="C9" s="32">
        <v>0</v>
      </c>
      <c r="D9" s="110"/>
    </row>
    <row r="10" spans="1:4" s="109" customFormat="1" ht="15.95">
      <c r="A10" s="112">
        <v>8</v>
      </c>
      <c r="B10" s="111"/>
      <c r="C10" s="32">
        <v>0</v>
      </c>
      <c r="D10" s="110"/>
    </row>
    <row r="11" spans="1:4" s="109" customFormat="1" ht="15.95">
      <c r="A11" s="112">
        <v>9</v>
      </c>
      <c r="B11" s="111"/>
      <c r="C11" s="32">
        <v>0</v>
      </c>
      <c r="D11" s="110"/>
    </row>
    <row r="12" spans="1:4" s="109" customFormat="1" ht="15.95">
      <c r="A12" s="112">
        <v>10</v>
      </c>
      <c r="B12" s="111"/>
      <c r="C12" s="32">
        <v>0</v>
      </c>
      <c r="D12" s="110"/>
    </row>
    <row r="13" spans="1:4" ht="33.950000000000003">
      <c r="A13" s="209"/>
      <c r="B13" s="106" t="s">
        <v>140</v>
      </c>
      <c r="C13" s="105">
        <f>SUMIF(D3:D12,"Yes",C3:C12)</f>
        <v>0</v>
      </c>
      <c r="D13" s="210"/>
    </row>
    <row r="14" spans="1:4" ht="33.950000000000003">
      <c r="A14" s="209"/>
      <c r="B14" s="106" t="s">
        <v>141</v>
      </c>
      <c r="C14" s="105">
        <f>SUMIF(D3:D12,"No",C3:C12)</f>
        <v>0</v>
      </c>
      <c r="D14" s="211"/>
    </row>
    <row r="15" spans="1:4" ht="33.950000000000003">
      <c r="A15" s="108"/>
      <c r="B15" s="106" t="s">
        <v>142</v>
      </c>
      <c r="C15" s="105">
        <f>C13+C14</f>
        <v>0</v>
      </c>
      <c r="D15" s="211"/>
    </row>
    <row r="16" spans="1:4" ht="33.950000000000003">
      <c r="A16" s="107"/>
      <c r="B16" s="106" t="s">
        <v>143</v>
      </c>
      <c r="C16" s="105">
        <f>'Budget | Presupuesto'!G58-'Other Funding | Otros Fondos'!C15</f>
        <v>0</v>
      </c>
      <c r="D16" s="212"/>
    </row>
    <row r="17"/>
    <row r="18"/>
    <row r="19"/>
    <row r="20"/>
    <row r="21"/>
    <row r="22"/>
    <row r="23"/>
    <row r="24"/>
    <row r="25"/>
    <row r="26"/>
  </sheetData>
  <sheetProtection sheet="1" formatCells="0" insertRows="0" deleteRows="0" selectLockedCells="1"/>
  <mergeCells count="3">
    <mergeCell ref="A1:D1"/>
    <mergeCell ref="A13:A14"/>
    <mergeCell ref="D13:D16"/>
  </mergeCells>
  <conditionalFormatting sqref="C16">
    <cfRule type="cellIs" dxfId="0" priority="1" operator="notEqual">
      <formula>0</formula>
    </cfRule>
  </conditionalFormatting>
  <dataValidations count="1">
    <dataValidation type="list" allowBlank="1" showInputMessage="1" showErrorMessage="1" sqref="D3:D12" xr:uid="{00000000-0002-0000-0200-000000000000}">
      <formula1>"Yes, No"</formula1>
    </dataValidation>
  </dataValidation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D9435291CBF1E44A29F5008F767843A" ma:contentTypeVersion="15" ma:contentTypeDescription="Create a new document." ma:contentTypeScope="" ma:versionID="b08ad5885e01a612b2116a0fb93a4977">
  <xsd:schema xmlns:xsd="http://www.w3.org/2001/XMLSchema" xmlns:xs="http://www.w3.org/2001/XMLSchema" xmlns:p="http://schemas.microsoft.com/office/2006/metadata/properties" xmlns:ns2="042ffb91-dab0-4243-9193-a9a238d1ffe4" xmlns:ns3="bcdc9ca2-5c11-45f2-acf3-56d06a73f16c" targetNamespace="http://schemas.microsoft.com/office/2006/metadata/properties" ma:root="true" ma:fieldsID="d9aae3c279fcf07513deabde1b953ed5" ns2:_="" ns3:_="">
    <xsd:import namespace="042ffb91-dab0-4243-9193-a9a238d1ffe4"/>
    <xsd:import namespace="bcdc9ca2-5c11-45f2-acf3-56d06a73f16c"/>
    <xsd:element name="properties">
      <xsd:complexType>
        <xsd:sequence>
          <xsd:element name="documentManagement">
            <xsd:complexType>
              <xsd:all>
                <xsd:element ref="ns2:lcf76f155ced4ddcb4097134ff3c332f" minOccurs="0"/>
                <xsd:element ref="ns3:TaxCatchAll" minOccurs="0"/>
                <xsd:element ref="ns2:MediaServiceMetadata" minOccurs="0"/>
                <xsd:element ref="ns2:MediaServiceFastMetadata" minOccurs="0"/>
                <xsd:element ref="ns2:MediaServiceGenerationTime" minOccurs="0"/>
                <xsd:element ref="ns2:MediaServiceEventHashCode" minOccurs="0"/>
                <xsd:element ref="ns2:MediaServiceDateTaken" minOccurs="0"/>
                <xsd:element ref="ns2:MediaLengthInSeconds" minOccurs="0"/>
                <xsd:element ref="ns2:MediaServiceLocation" minOccurs="0"/>
                <xsd:element ref="ns2:MediaServiceOCR" minOccurs="0"/>
                <xsd:element ref="ns3:SharedWithUsers" minOccurs="0"/>
                <xsd:element ref="ns3:SharedWithDetail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42ffb91-dab0-4243-9193-a9a238d1ffe4" elementFormDefault="qualified">
    <xsd:import namespace="http://schemas.microsoft.com/office/2006/documentManagement/types"/>
    <xsd:import namespace="http://schemas.microsoft.com/office/infopath/2007/PartnerControls"/>
    <xsd:element name="lcf76f155ced4ddcb4097134ff3c332f" ma:index="9" nillable="true" ma:taxonomy="true" ma:internalName="lcf76f155ced4ddcb4097134ff3c332f" ma:taxonomyFieldName="MediaServiceImageTags" ma:displayName="Image Tags" ma:readOnly="false" ma:fieldId="{5cf76f15-5ced-4ddc-b409-7134ff3c332f}" ma:taxonomyMulti="true" ma:sspId="2b411f28-3f6a-4f68-8b44-0b15c33a0c1a" ma:termSetId="09814cd3-568e-fe90-9814-8d621ff8fb84" ma:anchorId="fba54fb3-c3e1-fe81-a776-ca4b69148c4d" ma:open="true" ma:isKeyword="false">
      <xsd:complexType>
        <xsd:sequence>
          <xsd:element ref="pc:Terms" minOccurs="0" maxOccurs="1"/>
        </xsd:sequence>
      </xsd:complexType>
    </xsd:element>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DateTaken" ma:index="15" nillable="true" ma:displayName="MediaServiceDateTaken" ma:description="" ma:hidden="true" ma:indexed="true" ma:internalName="MediaServiceDateTaken"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MediaServiceLocation" ma:index="17" nillable="true" ma:displayName="Location" ma:description="" ma:indexed="true" ma:internalName="MediaServiceLocatio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cdc9ca2-5c11-45f2-acf3-56d06a73f16c" elementFormDefault="qualified">
    <xsd:import namespace="http://schemas.microsoft.com/office/2006/documentManagement/types"/>
    <xsd:import namespace="http://schemas.microsoft.com/office/infopath/2007/PartnerControls"/>
    <xsd:element name="TaxCatchAll" ma:index="10" nillable="true" ma:displayName="Taxonomy Catch All Column" ma:hidden="true" ma:list="{b82592cd-803b-4001-8ec9-e2e030859f97}" ma:internalName="TaxCatchAll" ma:showField="CatchAllData" ma:web="bcdc9ca2-5c11-45f2-acf3-56d06a73f16c">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bcdc9ca2-5c11-45f2-acf3-56d06a73f16c" xsi:nil="true"/>
    <lcf76f155ced4ddcb4097134ff3c332f xmlns="042ffb91-dab0-4243-9193-a9a238d1ffe4">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0420E71-317B-4C39-B593-BF805666FB6D}"/>
</file>

<file path=customXml/itemProps2.xml><?xml version="1.0" encoding="utf-8"?>
<ds:datastoreItem xmlns:ds="http://schemas.openxmlformats.org/officeDocument/2006/customXml" ds:itemID="{0ABA2DAB-A3CF-4C8B-A25E-82F82591475E}"/>
</file>

<file path=customXml/itemProps3.xml><?xml version="1.0" encoding="utf-8"?>
<ds:datastoreItem xmlns:ds="http://schemas.openxmlformats.org/officeDocument/2006/customXml" ds:itemID="{2DF30BA2-E020-4B06-B497-3A83E5271F6A}"/>
</file>

<file path=docProps/app.xml><?xml version="1.0" encoding="utf-8"?>
<Properties xmlns="http://schemas.openxmlformats.org/officeDocument/2006/extended-properties" xmlns:vt="http://schemas.openxmlformats.org/officeDocument/2006/docPropsVTypes">
  <Application>Microsoft Excel Online</Application>
  <Manager/>
  <Company>National AIDS Fund</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Angela Knudson</dc:creator>
  <cp:keywords/>
  <dc:description/>
  <cp:lastModifiedBy/>
  <cp:revision/>
  <dcterms:created xsi:type="dcterms:W3CDTF">2008-02-13T20:22:08Z</dcterms:created>
  <dcterms:modified xsi:type="dcterms:W3CDTF">2024-11-01T17:23:50Z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0x010100BD9435291CBF1E44A29F5008F767843A</vt:lpwstr>
  </property>
  <property fmtid="{D5CDD505-2E9C-101B-9397-08002B2CF9AE}" pid="3" name="Order">
    <vt:r8>22760000</vt:r8>
  </property>
  <property fmtid="{D5CDD505-2E9C-101B-9397-08002B2CF9AE}" pid="4" name="MediaServiceImageTags">
    <vt:lpwstr/>
  </property>
</Properties>
</file>